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320" windowHeight="9210" activeTab="9"/>
  </bookViews>
  <sheets>
    <sheet name="Sheet1" sheetId="1" r:id="rId1"/>
    <sheet name="Sheet2" sheetId="3" r:id="rId2"/>
    <sheet name="Sheet3" sheetId="7" r:id="rId3"/>
    <sheet name="Sheet4" sheetId="6" r:id="rId4"/>
    <sheet name="Sheet5" sheetId="8" r:id="rId5"/>
    <sheet name="Sheet6" sheetId="9" r:id="rId6"/>
    <sheet name="Sheet7" sheetId="12" r:id="rId7"/>
    <sheet name="Sheet8" sheetId="13" r:id="rId8"/>
    <sheet name="Sheet9" sheetId="14" r:id="rId9"/>
    <sheet name="Sheet10" sheetId="15" r:id="rId10"/>
    <sheet name="Sheet11" sheetId="16" r:id="rId11"/>
  </sheets>
  <externalReferences>
    <externalReference r:id="rId12"/>
  </externalReferences>
  <definedNames>
    <definedName name="_xlnm.Print_Area" localSheetId="0">Sheet1!$A$1:$G$21</definedName>
    <definedName name="_xlnm.Print_Area" localSheetId="5">Sheet6!$A$1:$F$15</definedName>
  </definedNames>
  <calcPr calcId="125725"/>
</workbook>
</file>

<file path=xl/calcChain.xml><?xml version="1.0" encoding="utf-8"?>
<calcChain xmlns="http://schemas.openxmlformats.org/spreadsheetml/2006/main">
  <c r="K57" i="16"/>
  <c r="J57"/>
  <c r="I57"/>
  <c r="H57"/>
  <c r="G57"/>
  <c r="F57"/>
  <c r="E57"/>
  <c r="D57"/>
  <c r="C57"/>
  <c r="L57" s="1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K24" i="15"/>
  <c r="J24"/>
  <c r="I24"/>
  <c r="H24"/>
  <c r="G24"/>
  <c r="F24"/>
  <c r="E24"/>
  <c r="D24"/>
  <c r="C24"/>
  <c r="L24" s="1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I15" i="14"/>
  <c r="H15"/>
  <c r="F15"/>
  <c r="E15"/>
  <c r="D15"/>
  <c r="C15"/>
  <c r="I57" i="13"/>
  <c r="H57"/>
  <c r="G57"/>
  <c r="F57"/>
  <c r="J55"/>
  <c r="J44"/>
  <c r="J43"/>
  <c r="J37"/>
  <c r="J27"/>
  <c r="J26"/>
  <c r="J22"/>
  <c r="J19"/>
  <c r="J12"/>
  <c r="J8"/>
  <c r="J7"/>
  <c r="J57" s="1"/>
  <c r="J24" i="12"/>
  <c r="J4"/>
  <c r="E57" i="8"/>
  <c r="B21" i="1"/>
</calcChain>
</file>

<file path=xl/sharedStrings.xml><?xml version="1.0" encoding="utf-8"?>
<sst xmlns="http://schemas.openxmlformats.org/spreadsheetml/2006/main" count="371" uniqueCount="151">
  <si>
    <t xml:space="preserve">    المؤشرات                        السـنـوات</t>
  </si>
  <si>
    <t>انتاجية العامل من الانتاج (الف دينار)</t>
  </si>
  <si>
    <t>انتاجية الدينار من الاجور</t>
  </si>
  <si>
    <t>متوسط الآجرالسنوي للعامل (الف دينار)</t>
  </si>
  <si>
    <t>درجة التصنيع %</t>
  </si>
  <si>
    <t xml:space="preserve">             المؤشرات الرئيسة للمنشات الصناعية الصغيرة للسنوات (2014-2015)    </t>
  </si>
  <si>
    <t>اسم المحافظة</t>
  </si>
  <si>
    <t>ديالى</t>
  </si>
  <si>
    <t>بغداد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</si>
  <si>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</si>
  <si>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</si>
  <si>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</si>
  <si>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</si>
  <si>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</si>
  <si>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</si>
  <si>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</si>
  <si>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</si>
  <si>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</si>
  <si>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مقارنة أعداد المنشات حسب المحافظات المشمولة بالمسح للسنوات (2014 ــ 2015)</t>
  </si>
  <si>
    <t>المجموع</t>
  </si>
  <si>
    <t>نسبة التغيّر %</t>
  </si>
  <si>
    <t xml:space="preserve"> خلاصة نتائج الاحصاء الصناعي للمنشات الصناعية الصغيرة للسنوات (2014-2015)</t>
  </si>
  <si>
    <t>المؤشرات                         الســـنـوات</t>
  </si>
  <si>
    <t>نسبة التغير لسنتي (2014 ـ 2015 )</t>
  </si>
  <si>
    <t>عـدد المنشات الصغيرة</t>
  </si>
  <si>
    <t>معدل عدد العاملين</t>
  </si>
  <si>
    <t>مجموع الاجور والمزايا (مليون دينار)</t>
  </si>
  <si>
    <t>مجموع قيمة الانتاج  (مليون دينار)</t>
  </si>
  <si>
    <t>قيمة مستلزمات الانتاج (مليون دينار)</t>
  </si>
  <si>
    <t>عدد المنشأت الصناعية الصغيرة والمشتغلين فيها واجورهم حسب الصناعة والباب لسنة 2015</t>
  </si>
  <si>
    <t>رمز التصنيف</t>
  </si>
  <si>
    <t>نوع الصناعة</t>
  </si>
  <si>
    <t>عدد المنشات</t>
  </si>
  <si>
    <t>عدد المشتغليـــــــــن</t>
  </si>
  <si>
    <t>الاجور (الف دينار)</t>
  </si>
  <si>
    <t>باجر</t>
  </si>
  <si>
    <t>بدون اجر</t>
  </si>
  <si>
    <t xml:space="preserve">صُنع المنتجات الغذائية </t>
  </si>
  <si>
    <t>صُنع المشروبات</t>
  </si>
  <si>
    <t>صُنع المنسوجات</t>
  </si>
  <si>
    <t>صنع الملبوسات بإستثناء الملبوسات الفرائية</t>
  </si>
  <si>
    <t>صُنع المنتجات الجلدية والمنتجات ذات الصلة</t>
  </si>
  <si>
    <t>صُنع الخشب ومنتجات الخشب والفلين، باستثناء الأثاث؛ صُنع أصناف من القش ومواد الظفر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</si>
  <si>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</si>
  <si>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</si>
  <si>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</si>
  <si>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</si>
  <si>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</si>
  <si>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</si>
  <si>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</si>
  <si>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</si>
  <si>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</si>
  <si>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</si>
  <si>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</si>
  <si>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</si>
  <si>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</si>
  <si>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</si>
  <si>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 xml:space="preserve">المجموع الكلي </t>
  </si>
  <si>
    <t>عدد المنشأت الصناعية الصغيرة والمشتغلين فيها واجورهم حسب الصناعة والنشاط لسنة 2015</t>
  </si>
  <si>
    <t>تجهيز وحفظ الفاكهة والخضر</t>
  </si>
  <si>
    <t>صنع الزيوت والدهون النباتية والحيوانية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</si>
  <si>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</si>
  <si>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</si>
  <si>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</si>
  <si>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</si>
  <si>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المعكرونة وشرائط المعكرونة والكسكسي والمنتجات النشوية الاخرى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</si>
  <si>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</si>
  <si>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</si>
  <si>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</si>
  <si>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تحضير وغزل ألياف المنسوجات</t>
  </si>
  <si>
    <t>نسج المنسوجات</t>
  </si>
  <si>
    <t>صنع الاقمشة المغزولة بصنارة (التريكو) وبإبرة معقوفة (الكروشيه)</t>
  </si>
  <si>
    <t>صنع المنسوجات الجاهزة بإستثناء الملبوسات</t>
  </si>
  <si>
    <t>صنع البسط والسجاد</t>
  </si>
  <si>
    <t>صنع أصناف الفراء</t>
  </si>
  <si>
    <t>دبغ وتهيأة الجلود ، تهيأة وصبغ الفراء</t>
  </si>
  <si>
    <t>صنع حقائب الامتعة وحقائب اليد وما شابهها والسروج والاعنة</t>
  </si>
  <si>
    <t>صنع الأحذية</t>
  </si>
  <si>
    <t>نشر الخشب وسحجه</t>
  </si>
  <si>
    <t>صنع رقائق من قشرة الخشب والالواح المصنوعة من الخشب</t>
  </si>
  <si>
    <t>صنع منتجات ومشغولات النجارة اللازمة لأعمال البناء</t>
  </si>
  <si>
    <t>صنع منتجات خشبية أخرى ، صنع أصناف الفلين والقش ومواد الظفر</t>
  </si>
  <si>
    <t>الطباعة</t>
  </si>
  <si>
    <t>صنع المنتجات النفطية المكررة</t>
  </si>
  <si>
    <t>صنع الدهانات والورنيشات والطلاءات المماثلة ، وأحبار الطباعة والمعاجين المستكية</t>
  </si>
  <si>
    <t>صنع الصابون والمنظفات ، ومستحضرات التنظيف والتلميع ، العطور ومستحضرات التجميل</t>
  </si>
  <si>
    <t>صنع المنتجات المطاطية الأخرى</t>
  </si>
  <si>
    <t>صنع المنتجات اللدائنية</t>
  </si>
  <si>
    <t>صنع المنتجات الحرارية</t>
  </si>
  <si>
    <t>صنع المنتجات الطينية الإنشائية</t>
  </si>
  <si>
    <t>صنع المنتجات الأخرى من البورسلين والخزف</t>
  </si>
  <si>
    <t>صنع أصناف من الخرسانة والاسمنت والجص</t>
  </si>
  <si>
    <t>قطع وتشكيل وصقل الأحجار</t>
  </si>
  <si>
    <t>صنع الحديد القاعدي والصلب</t>
  </si>
  <si>
    <t>صنع الفلزات الثمينة غيرالحديدية القاعدية</t>
  </si>
  <si>
    <t>سبك الحديد والصلب</t>
  </si>
  <si>
    <t>سبك المعادن غير الحديدية</t>
  </si>
  <si>
    <t>صنع المنتجات المعدنية الإنشائية</t>
  </si>
  <si>
    <t>صنع الصهاريج والخزانات والأوعية المعدنية</t>
  </si>
  <si>
    <t>صنع أدوات القطع والعدد اليدوية والأدوات المعدنية العامة</t>
  </si>
  <si>
    <t>صنع منتجات المعادن المشكلة الأخرى غيرالمصنفة في موضع آخر</t>
  </si>
  <si>
    <t>صنع معدات التشعيع والمعدات الكهربائية الطبية والعلاجية</t>
  </si>
  <si>
    <t>صنع الأجهزة الكهربائية المنزلية</t>
  </si>
  <si>
    <t>صنع المحركات والتوربينات عدا محركات الطائرات والسيارات والدراجات النارية</t>
  </si>
  <si>
    <t>صناعة الآلات الزراعية وآلات الحراجة</t>
  </si>
  <si>
    <t>صنع آلات أخرى لأغراض خاصة</t>
  </si>
  <si>
    <t>صنع هياكل (أعمال تجهيزالعربات) للمركبات ذات المحركات ، صنع المركبات المقطورة ونصف المقطورة</t>
  </si>
  <si>
    <t>صنع أجزاء وتوابع ومحركات (المركبات ذات المحركات)</t>
  </si>
  <si>
    <t>بناء السفن والمنشآت العائمة</t>
  </si>
  <si>
    <t>صنع الآثاث</t>
  </si>
  <si>
    <t>صنع المجوهرات والأصناف المتصلة</t>
  </si>
  <si>
    <t>عدد المنشأت الصناعية الصغيرة والمشتغلين فيها واجورهم حسب المحافظة لسنة 2015</t>
  </si>
  <si>
    <t>عدد المنشأت</t>
  </si>
  <si>
    <t>عدد المشتغليـــــــــــن</t>
  </si>
  <si>
    <t>بأجر</t>
  </si>
  <si>
    <t xml:space="preserve">المجموع </t>
  </si>
  <si>
    <t>قيمة الانتاج في المنشأت الصناعية الصغيرة حسب الصناعة والباب لسنة 2015</t>
  </si>
  <si>
    <t>منتجات تامة الصنع</t>
  </si>
  <si>
    <t>منتجات غير تامة الصنع</t>
  </si>
  <si>
    <t>مخلفات الانتاج</t>
  </si>
  <si>
    <t>قيمة الانتاج غير السلعي</t>
  </si>
  <si>
    <t>اجمالي قيم الانتاج</t>
  </si>
  <si>
    <t>خدمة صناعية مقدمة للغير</t>
  </si>
  <si>
    <t>خدمات تصليح وصيانة</t>
  </si>
  <si>
    <t>الخدمات الاخرى</t>
  </si>
  <si>
    <t>اخرى تذكر</t>
  </si>
  <si>
    <t>*</t>
  </si>
  <si>
    <t>قيمة الانتاج في المنشأت الصناعية الصغيرة حسب الصناعة والنشاط لسنة 2015</t>
  </si>
  <si>
    <t>اجمالي قيمة الانتاج</t>
  </si>
  <si>
    <t>صنع منتجات خشبية أخرى ، صنع أصناف الفلين والقش ومواد الضفر</t>
  </si>
  <si>
    <t>قيمة الانتاج والمستلزمات في المنشأت الصناعية الصغيرة حسب المحافظة لسنة 2015</t>
  </si>
  <si>
    <t xml:space="preserve">رمز المحافظة </t>
  </si>
  <si>
    <t>المحافظة</t>
  </si>
  <si>
    <t>انتاج غير سلعي</t>
  </si>
  <si>
    <t>اجمالي الانتاج</t>
  </si>
  <si>
    <t>مستلزمات الانتاج</t>
  </si>
  <si>
    <t>قيمة مستلزمات الانتاج في المنشات الصناعية الصغيرة حسب الصناعة والباب لسنة 2015</t>
  </si>
  <si>
    <t>السلعية</t>
  </si>
  <si>
    <t>الخدمية</t>
  </si>
  <si>
    <t>المجموع العام</t>
  </si>
  <si>
    <t>خامات ومواد اولية</t>
  </si>
  <si>
    <t>تعبئة وتغليف</t>
  </si>
  <si>
    <t>وقود وزيوت</t>
  </si>
  <si>
    <t>ادوات احتياطية</t>
  </si>
  <si>
    <t>كهرباء</t>
  </si>
  <si>
    <t>مياه</t>
  </si>
  <si>
    <t>سلعية اخرى</t>
  </si>
  <si>
    <t>الصناعية</t>
  </si>
  <si>
    <t>أخرى</t>
  </si>
  <si>
    <t>قيمة مستلزمات الانتاج في المنشات الصناعية الصغيرة حسب الصناعة والنشاط لسنة 2015</t>
  </si>
  <si>
    <t>اخرى</t>
  </si>
</sst>
</file>

<file path=xl/styles.xml><?xml version="1.0" encoding="utf-8"?>
<styleSheet xmlns="http://schemas.openxmlformats.org/spreadsheetml/2006/main">
  <fonts count="37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charset val="178"/>
      <scheme val="minor"/>
    </font>
    <font>
      <u/>
      <sz val="10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4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3CDDD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rgb="FFD8D8D8"/>
      </left>
      <right style="thin">
        <color rgb="FFD8D8D8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D8D8D8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indexed="64"/>
      </top>
      <bottom/>
      <diagonal/>
    </border>
  </borders>
  <cellStyleXfs count="4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3" fillId="6" borderId="5" applyNumberFormat="0" applyAlignment="0" applyProtection="0"/>
    <xf numFmtId="0" fontId="4" fillId="5" borderId="4" applyNumberFormat="0" applyAlignment="0" applyProtection="0"/>
    <xf numFmtId="0" fontId="5" fillId="0" borderId="9" applyNumberFormat="0" applyFill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6" fillId="2" borderId="0" applyNumberFormat="0" applyBorder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</cellStyleXfs>
  <cellXfs count="136">
    <xf numFmtId="0" fontId="0" fillId="0" borderId="0" xfId="0"/>
    <xf numFmtId="0" fontId="19" fillId="0" borderId="10" xfId="43" applyFont="1" applyBorder="1" applyAlignment="1">
      <alignment horizontal="right" vertical="center" wrapText="1"/>
    </xf>
    <xf numFmtId="0" fontId="20" fillId="0" borderId="22" xfId="43" applyFont="1" applyBorder="1" applyAlignment="1">
      <alignment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vertical="center"/>
    </xf>
    <xf numFmtId="0" fontId="19" fillId="0" borderId="25" xfId="43" applyFont="1" applyBorder="1" applyAlignment="1">
      <alignment horizontal="right" vertical="center" wrapText="1"/>
    </xf>
    <xf numFmtId="0" fontId="21" fillId="0" borderId="11" xfId="0" applyFont="1" applyBorder="1" applyAlignment="1">
      <alignment vertical="center"/>
    </xf>
    <xf numFmtId="0" fontId="20" fillId="0" borderId="25" xfId="43" applyFont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 readingOrder="2"/>
    </xf>
    <xf numFmtId="0" fontId="19" fillId="0" borderId="10" xfId="43" applyFont="1" applyBorder="1" applyAlignment="1">
      <alignment vertical="center"/>
    </xf>
    <xf numFmtId="0" fontId="19" fillId="0" borderId="10" xfId="43" applyFont="1" applyFill="1" applyBorder="1" applyAlignment="1">
      <alignment horizontal="center" vertical="center"/>
    </xf>
    <xf numFmtId="0" fontId="27" fillId="35" borderId="11" xfId="0" applyFont="1" applyFill="1" applyBorder="1" applyAlignment="1">
      <alignment horizontal="center" vertical="center" wrapText="1" readingOrder="2"/>
    </xf>
    <xf numFmtId="0" fontId="19" fillId="0" borderId="10" xfId="0" applyFont="1" applyBorder="1" applyAlignment="1">
      <alignment horizontal="center" vertical="center"/>
    </xf>
    <xf numFmtId="0" fontId="19" fillId="0" borderId="10" xfId="43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3" fillId="33" borderId="11" xfId="0" applyFont="1" applyFill="1" applyBorder="1" applyAlignment="1">
      <alignment horizontal="center" vertical="center" wrapText="1" readingOrder="2"/>
    </xf>
    <xf numFmtId="0" fontId="28" fillId="34" borderId="0" xfId="0" applyFont="1" applyFill="1" applyAlignment="1">
      <alignment horizontal="center" wrapText="1" readingOrder="2"/>
    </xf>
    <xf numFmtId="0" fontId="28" fillId="34" borderId="0" xfId="0" applyFont="1" applyFill="1" applyAlignment="1">
      <alignment wrapText="1"/>
    </xf>
    <xf numFmtId="0" fontId="0" fillId="34" borderId="0" xfId="0" applyFill="1"/>
    <xf numFmtId="0" fontId="21" fillId="33" borderId="27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vertical="center" wrapText="1" readingOrder="2"/>
    </xf>
    <xf numFmtId="0" fontId="22" fillId="34" borderId="25" xfId="0" applyFont="1" applyFill="1" applyBorder="1" applyAlignment="1">
      <alignment horizontal="center" vertical="center" wrapText="1" readingOrder="2"/>
    </xf>
    <xf numFmtId="0" fontId="23" fillId="33" borderId="30" xfId="0" applyFont="1" applyFill="1" applyBorder="1" applyAlignment="1">
      <alignment horizontal="center" vertical="center" wrapText="1" readingOrder="2"/>
    </xf>
    <xf numFmtId="0" fontId="22" fillId="35" borderId="25" xfId="0" applyFont="1" applyFill="1" applyBorder="1" applyAlignment="1">
      <alignment vertical="center" wrapText="1" readingOrder="2"/>
    </xf>
    <xf numFmtId="0" fontId="22" fillId="35" borderId="25" xfId="0" applyFont="1" applyFill="1" applyBorder="1" applyAlignment="1">
      <alignment horizontal="center" vertical="center" wrapText="1" readingOrder="2"/>
    </xf>
    <xf numFmtId="0" fontId="23" fillId="33" borderId="35" xfId="0" applyFont="1" applyFill="1" applyBorder="1" applyAlignment="1">
      <alignment horizontal="center" vertical="center" wrapText="1" readingOrder="2"/>
    </xf>
    <xf numFmtId="0" fontId="30" fillId="34" borderId="0" xfId="0" applyFont="1" applyFill="1" applyAlignment="1">
      <alignment horizontal="center" wrapText="1" readingOrder="2"/>
    </xf>
    <xf numFmtId="0" fontId="23" fillId="33" borderId="11" xfId="0" applyFont="1" applyFill="1" applyBorder="1" applyAlignment="1">
      <alignment horizontal="center" vertical="center" wrapText="1" readingOrder="2"/>
    </xf>
    <xf numFmtId="0" fontId="23" fillId="36" borderId="0" xfId="0" applyFont="1" applyFill="1" applyAlignment="1">
      <alignment wrapText="1" readingOrder="2"/>
    </xf>
    <xf numFmtId="0" fontId="28" fillId="36" borderId="0" xfId="0" applyFont="1" applyFill="1" applyAlignment="1">
      <alignment wrapText="1"/>
    </xf>
    <xf numFmtId="0" fontId="27" fillId="33" borderId="34" xfId="0" applyFont="1" applyFill="1" applyBorder="1" applyAlignment="1">
      <alignment horizontal="center" vertical="center" wrapText="1" readingOrder="2"/>
    </xf>
    <xf numFmtId="0" fontId="27" fillId="33" borderId="37" xfId="0" applyFont="1" applyFill="1" applyBorder="1" applyAlignment="1">
      <alignment horizontal="center" vertical="center" wrapText="1" readingOrder="2"/>
    </xf>
    <xf numFmtId="0" fontId="23" fillId="34" borderId="38" xfId="0" applyFont="1" applyFill="1" applyBorder="1" applyAlignment="1">
      <alignment vertical="center" wrapText="1" readingOrder="2"/>
    </xf>
    <xf numFmtId="0" fontId="22" fillId="34" borderId="38" xfId="0" applyFont="1" applyFill="1" applyBorder="1" applyAlignment="1">
      <alignment horizontal="center" vertical="center" wrapText="1" readingOrder="2"/>
    </xf>
    <xf numFmtId="0" fontId="23" fillId="34" borderId="0" xfId="0" applyFont="1" applyFill="1" applyAlignment="1">
      <alignment wrapText="1" readingOrder="2"/>
    </xf>
    <xf numFmtId="0" fontId="23" fillId="33" borderId="11" xfId="0" applyFont="1" applyFill="1" applyBorder="1" applyAlignment="1">
      <alignment vertical="center" wrapText="1" readingOrder="2"/>
    </xf>
    <xf numFmtId="0" fontId="21" fillId="33" borderId="27" xfId="0" applyFont="1" applyFill="1" applyBorder="1" applyAlignment="1">
      <alignment horizontal="center" vertical="center" wrapText="1"/>
    </xf>
    <xf numFmtId="0" fontId="31" fillId="34" borderId="0" xfId="0" applyFont="1" applyFill="1" applyAlignment="1">
      <alignment wrapText="1" readingOrder="2"/>
    </xf>
    <xf numFmtId="0" fontId="22" fillId="34" borderId="39" xfId="0" applyFont="1" applyFill="1" applyBorder="1" applyAlignment="1">
      <alignment vertical="center" wrapText="1" readingOrder="2"/>
    </xf>
    <xf numFmtId="0" fontId="22" fillId="34" borderId="39" xfId="0" applyFont="1" applyFill="1" applyBorder="1" applyAlignment="1">
      <alignment horizontal="center" vertical="center" wrapText="1" readingOrder="2"/>
    </xf>
    <xf numFmtId="0" fontId="28" fillId="34" borderId="0" xfId="0" applyFont="1" applyFill="1" applyAlignment="1">
      <alignment horizontal="right" wrapText="1" readingOrder="2"/>
    </xf>
    <xf numFmtId="0" fontId="23" fillId="33" borderId="24" xfId="0" applyFont="1" applyFill="1" applyBorder="1" applyAlignment="1">
      <alignment horizontal="center" vertical="center" wrapText="1" readingOrder="2"/>
    </xf>
    <xf numFmtId="0" fontId="23" fillId="33" borderId="11" xfId="0" applyFont="1" applyFill="1" applyBorder="1" applyAlignment="1">
      <alignment horizontal="center" vertical="center" wrapText="1" readingOrder="2"/>
    </xf>
    <xf numFmtId="0" fontId="21" fillId="33" borderId="27" xfId="0" applyFont="1" applyFill="1" applyBorder="1" applyAlignment="1">
      <alignment horizontal="center" vertical="center"/>
    </xf>
    <xf numFmtId="0" fontId="28" fillId="34" borderId="0" xfId="0" applyFont="1" applyFill="1" applyAlignment="1">
      <alignment wrapText="1"/>
    </xf>
    <xf numFmtId="0" fontId="25" fillId="33" borderId="11" xfId="0" applyFont="1" applyFill="1" applyBorder="1" applyAlignment="1">
      <alignment horizontal="center" vertical="center" wrapText="1"/>
    </xf>
    <xf numFmtId="0" fontId="0" fillId="34" borderId="0" xfId="0" applyFill="1" applyAlignment="1">
      <alignment vertical="center"/>
    </xf>
    <xf numFmtId="0" fontId="25" fillId="33" borderId="25" xfId="0" applyFont="1" applyFill="1" applyBorder="1" applyAlignment="1">
      <alignment horizontal="center" vertical="center" wrapText="1"/>
    </xf>
    <xf numFmtId="0" fontId="33" fillId="37" borderId="0" xfId="0" applyFont="1" applyFill="1" applyBorder="1"/>
    <xf numFmtId="0" fontId="27" fillId="38" borderId="27" xfId="0" applyFont="1" applyFill="1" applyBorder="1" applyAlignment="1">
      <alignment horizontal="center" vertical="center" wrapText="1"/>
    </xf>
    <xf numFmtId="0" fontId="22" fillId="37" borderId="40" xfId="0" applyFont="1" applyFill="1" applyBorder="1" applyAlignment="1">
      <alignment vertical="center" wrapText="1" readingOrder="2"/>
    </xf>
    <xf numFmtId="0" fontId="23" fillId="38" borderId="40" xfId="0" applyFont="1" applyFill="1" applyBorder="1" applyAlignment="1">
      <alignment horizontal="center" vertical="center" wrapText="1"/>
    </xf>
    <xf numFmtId="0" fontId="34" fillId="34" borderId="25" xfId="0" applyFont="1" applyFill="1" applyBorder="1" applyAlignment="1">
      <alignment horizontal="center" vertical="center" wrapText="1" readingOrder="2"/>
    </xf>
    <xf numFmtId="0" fontId="0" fillId="34" borderId="25" xfId="0" applyFont="1" applyFill="1" applyBorder="1" applyAlignment="1">
      <alignment horizontal="center" vertical="center" wrapText="1"/>
    </xf>
    <xf numFmtId="0" fontId="22" fillId="37" borderId="43" xfId="0" applyFont="1" applyFill="1" applyBorder="1" applyAlignment="1">
      <alignment vertical="center" wrapText="1" readingOrder="2"/>
    </xf>
    <xf numFmtId="0" fontId="36" fillId="37" borderId="0" xfId="0" applyFont="1" applyFill="1" applyBorder="1" applyAlignment="1">
      <alignment wrapText="1"/>
    </xf>
    <xf numFmtId="0" fontId="35" fillId="37" borderId="0" xfId="0" applyFont="1" applyFill="1" applyBorder="1" applyAlignment="1">
      <alignment horizontal="center" wrapText="1" readingOrder="2"/>
    </xf>
    <xf numFmtId="0" fontId="36" fillId="37" borderId="40" xfId="0" applyFont="1" applyFill="1" applyBorder="1" applyAlignment="1">
      <alignment horizontal="center" vertical="center" wrapText="1" readingOrder="2"/>
    </xf>
    <xf numFmtId="0" fontId="36" fillId="37" borderId="40" xfId="0" applyFont="1" applyFill="1" applyBorder="1" applyAlignment="1">
      <alignment horizontal="center" vertical="center" wrapText="1"/>
    </xf>
    <xf numFmtId="0" fontId="36" fillId="37" borderId="43" xfId="0" applyFont="1" applyFill="1" applyBorder="1" applyAlignment="1">
      <alignment horizontal="center" vertical="center" wrapText="1" readingOrder="2"/>
    </xf>
    <xf numFmtId="0" fontId="36" fillId="37" borderId="43" xfId="0" applyFont="1" applyFill="1" applyBorder="1" applyAlignment="1">
      <alignment horizontal="center" vertical="center" wrapText="1"/>
    </xf>
    <xf numFmtId="0" fontId="19" fillId="0" borderId="0" xfId="43" applyFont="1" applyBorder="1" applyAlignment="1">
      <alignment horizontal="center" vertical="center"/>
    </xf>
    <xf numFmtId="0" fontId="20" fillId="0" borderId="25" xfId="43" applyFont="1" applyBorder="1" applyAlignment="1">
      <alignment horizontal="center" vertical="center"/>
    </xf>
    <xf numFmtId="0" fontId="19" fillId="33" borderId="19" xfId="43" applyFont="1" applyFill="1" applyBorder="1" applyAlignment="1">
      <alignment horizontal="left" vertical="center"/>
    </xf>
    <xf numFmtId="0" fontId="19" fillId="33" borderId="20" xfId="43" applyFont="1" applyFill="1" applyBorder="1" applyAlignment="1">
      <alignment horizontal="left" vertical="center"/>
    </xf>
    <xf numFmtId="0" fontId="19" fillId="33" borderId="16" xfId="43" applyFont="1" applyFill="1" applyBorder="1" applyAlignment="1">
      <alignment horizontal="center" vertical="center" wrapText="1"/>
    </xf>
    <xf numFmtId="0" fontId="19" fillId="33" borderId="17" xfId="43" applyFont="1" applyFill="1" applyBorder="1" applyAlignment="1">
      <alignment horizontal="center" vertical="center" wrapText="1"/>
    </xf>
    <xf numFmtId="9" fontId="19" fillId="33" borderId="12" xfId="43" applyNumberFormat="1" applyFont="1" applyFill="1" applyBorder="1" applyAlignment="1">
      <alignment horizontal="center" vertical="center"/>
    </xf>
    <xf numFmtId="0" fontId="19" fillId="33" borderId="21" xfId="43" applyFont="1" applyFill="1" applyBorder="1" applyAlignment="1">
      <alignment horizontal="center" vertical="center"/>
    </xf>
    <xf numFmtId="0" fontId="19" fillId="33" borderId="13" xfId="43" applyFont="1" applyFill="1" applyBorder="1" applyAlignment="1">
      <alignment horizontal="center" vertical="center"/>
    </xf>
    <xf numFmtId="0" fontId="19" fillId="33" borderId="14" xfId="43" applyFont="1" applyFill="1" applyBorder="1" applyAlignment="1">
      <alignment horizontal="center" vertical="center"/>
    </xf>
    <xf numFmtId="0" fontId="19" fillId="33" borderId="18" xfId="43" applyFont="1" applyFill="1" applyBorder="1" applyAlignment="1">
      <alignment horizontal="center" vertical="center"/>
    </xf>
    <xf numFmtId="0" fontId="19" fillId="33" borderId="15" xfId="43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34" borderId="23" xfId="0" applyFont="1" applyFill="1" applyBorder="1" applyAlignment="1">
      <alignment horizontal="center" vertical="center" wrapText="1" readingOrder="2"/>
    </xf>
    <xf numFmtId="0" fontId="22" fillId="34" borderId="11" xfId="0" applyFont="1" applyFill="1" applyBorder="1" applyAlignment="1">
      <alignment horizontal="center" vertical="center" wrapText="1" readingOrder="2"/>
    </xf>
    <xf numFmtId="0" fontId="22" fillId="34" borderId="24" xfId="0" applyFont="1" applyFill="1" applyBorder="1" applyAlignment="1">
      <alignment horizontal="center" vertical="center" wrapText="1" readingOrder="2"/>
    </xf>
    <xf numFmtId="0" fontId="23" fillId="33" borderId="11" xfId="0" applyFont="1" applyFill="1" applyBorder="1" applyAlignment="1">
      <alignment horizontal="center" vertical="center" wrapText="1" readingOrder="2"/>
    </xf>
    <xf numFmtId="0" fontId="25" fillId="33" borderId="11" xfId="0" applyFont="1" applyFill="1" applyBorder="1" applyAlignment="1">
      <alignment horizontal="center" vertical="center"/>
    </xf>
    <xf numFmtId="0" fontId="25" fillId="33" borderId="29" xfId="0" applyFont="1" applyFill="1" applyBorder="1" applyAlignment="1">
      <alignment vertical="center"/>
    </xf>
    <xf numFmtId="0" fontId="25" fillId="33" borderId="11" xfId="0" applyFont="1" applyFill="1" applyBorder="1" applyAlignment="1">
      <alignment vertical="center"/>
    </xf>
    <xf numFmtId="0" fontId="21" fillId="33" borderId="26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21" fillId="33" borderId="27" xfId="0" applyFont="1" applyFill="1" applyBorder="1" applyAlignment="1">
      <alignment horizontal="center" vertical="center"/>
    </xf>
    <xf numFmtId="0" fontId="19" fillId="33" borderId="16" xfId="43" applyFont="1" applyFill="1" applyBorder="1" applyAlignment="1">
      <alignment vertical="center"/>
    </xf>
    <xf numFmtId="0" fontId="19" fillId="33" borderId="17" xfId="43" applyFont="1" applyFill="1" applyBorder="1" applyAlignment="1">
      <alignment vertical="center"/>
    </xf>
    <xf numFmtId="0" fontId="19" fillId="33" borderId="16" xfId="43" applyFont="1" applyFill="1" applyBorder="1" applyAlignment="1">
      <alignment horizontal="center" vertical="center"/>
    </xf>
    <xf numFmtId="0" fontId="19" fillId="33" borderId="17" xfId="43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33" borderId="31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32" xfId="0" applyFont="1" applyFill="1" applyBorder="1" applyAlignment="1">
      <alignment horizontal="center" vertical="center"/>
    </xf>
    <xf numFmtId="0" fontId="21" fillId="33" borderId="33" xfId="0" applyFont="1" applyFill="1" applyBorder="1" applyAlignment="1">
      <alignment horizontal="center" vertical="center"/>
    </xf>
    <xf numFmtId="0" fontId="27" fillId="33" borderId="26" xfId="0" applyFont="1" applyFill="1" applyBorder="1" applyAlignment="1">
      <alignment horizontal="center" vertical="center" wrapText="1" readingOrder="2"/>
    </xf>
    <xf numFmtId="0" fontId="27" fillId="33" borderId="28" xfId="0" applyFont="1" applyFill="1" applyBorder="1" applyAlignment="1">
      <alignment horizontal="center" vertical="center" wrapText="1" readingOrder="2"/>
    </xf>
    <xf numFmtId="0" fontId="27" fillId="33" borderId="36" xfId="0" applyFont="1" applyFill="1" applyBorder="1" applyAlignment="1">
      <alignment horizontal="center" vertical="center" wrapText="1" readingOrder="2"/>
    </xf>
    <xf numFmtId="0" fontId="27" fillId="33" borderId="34" xfId="0" applyFont="1" applyFill="1" applyBorder="1" applyAlignment="1">
      <alignment horizontal="center" vertical="center" wrapText="1" readingOrder="2"/>
    </xf>
    <xf numFmtId="0" fontId="27" fillId="33" borderId="32" xfId="0" applyFont="1" applyFill="1" applyBorder="1" applyAlignment="1">
      <alignment horizontal="center" vertical="center" wrapText="1" readingOrder="2"/>
    </xf>
    <xf numFmtId="0" fontId="27" fillId="33" borderId="11" xfId="0" applyFont="1" applyFill="1" applyBorder="1" applyAlignment="1">
      <alignment horizontal="center" vertical="center" wrapText="1" readingOrder="2"/>
    </xf>
    <xf numFmtId="0" fontId="27" fillId="33" borderId="33" xfId="0" applyFont="1" applyFill="1" applyBorder="1" applyAlignment="1">
      <alignment horizontal="center" vertical="center" wrapText="1" readingOrder="2"/>
    </xf>
    <xf numFmtId="0" fontId="27" fillId="33" borderId="37" xfId="0" applyFont="1" applyFill="1" applyBorder="1" applyAlignment="1">
      <alignment horizontal="center" vertical="center" wrapText="1" readingOrder="2"/>
    </xf>
    <xf numFmtId="0" fontId="28" fillId="34" borderId="0" xfId="0" applyFont="1" applyFill="1" applyAlignment="1">
      <alignment wrapText="1"/>
    </xf>
    <xf numFmtId="0" fontId="25" fillId="33" borderId="23" xfId="0" applyFont="1" applyFill="1" applyBorder="1" applyAlignment="1">
      <alignment horizontal="right" vertical="center"/>
    </xf>
    <xf numFmtId="0" fontId="25" fillId="33" borderId="11" xfId="0" applyFont="1" applyFill="1" applyBorder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0" fontId="21" fillId="33" borderId="31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33" xfId="0" applyFont="1" applyFill="1" applyBorder="1" applyAlignment="1">
      <alignment horizontal="center" vertical="center" wrapText="1"/>
    </xf>
    <xf numFmtId="0" fontId="21" fillId="33" borderId="36" xfId="0" applyFont="1" applyFill="1" applyBorder="1" applyAlignment="1">
      <alignment horizontal="center" vertical="center" wrapText="1"/>
    </xf>
    <xf numFmtId="0" fontId="21" fillId="33" borderId="37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right" vertical="center" wrapText="1"/>
    </xf>
    <xf numFmtId="0" fontId="21" fillId="33" borderId="27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right" vertical="center" wrapText="1" readingOrder="2"/>
    </xf>
    <xf numFmtId="0" fontId="32" fillId="33" borderId="31" xfId="0" applyFont="1" applyFill="1" applyBorder="1" applyAlignment="1">
      <alignment horizontal="center" vertical="center" wrapText="1"/>
    </xf>
    <xf numFmtId="0" fontId="32" fillId="33" borderId="34" xfId="0" applyFont="1" applyFill="1" applyBorder="1" applyAlignment="1">
      <alignment horizontal="center" vertical="center" wrapText="1"/>
    </xf>
    <xf numFmtId="0" fontId="27" fillId="33" borderId="31" xfId="0" applyFont="1" applyFill="1" applyBorder="1" applyAlignment="1">
      <alignment horizontal="center" vertical="center" wrapText="1" readingOrder="2"/>
    </xf>
    <xf numFmtId="0" fontId="25" fillId="33" borderId="25" xfId="0" applyFont="1" applyFill="1" applyBorder="1" applyAlignment="1">
      <alignment horizontal="right" vertical="center"/>
    </xf>
    <xf numFmtId="0" fontId="23" fillId="38" borderId="41" xfId="0" applyFont="1" applyFill="1" applyBorder="1" applyAlignment="1">
      <alignment vertical="center" wrapText="1"/>
    </xf>
    <xf numFmtId="0" fontId="23" fillId="38" borderId="42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27" fillId="38" borderId="31" xfId="0" applyFont="1" applyFill="1" applyBorder="1" applyAlignment="1">
      <alignment horizontal="center" vertical="center" wrapText="1"/>
    </xf>
    <xf numFmtId="0" fontId="27" fillId="38" borderId="34" xfId="0" applyFont="1" applyFill="1" applyBorder="1" applyAlignment="1">
      <alignment horizontal="center" vertical="center" wrapText="1"/>
    </xf>
    <xf numFmtId="0" fontId="27" fillId="38" borderId="27" xfId="0" applyFont="1" applyFill="1" applyBorder="1" applyAlignment="1">
      <alignment horizontal="center" vertical="center" wrapText="1"/>
    </xf>
    <xf numFmtId="0" fontId="27" fillId="38" borderId="27" xfId="0" applyFont="1" applyFill="1" applyBorder="1" applyAlignment="1">
      <alignment horizontal="center" wrapText="1"/>
    </xf>
    <xf numFmtId="0" fontId="27" fillId="38" borderId="32" xfId="0" applyFont="1" applyFill="1" applyBorder="1" applyAlignment="1">
      <alignment horizontal="center" vertical="center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33"/>
    <cellStyle name="Calculation 2" xfId="30"/>
    <cellStyle name="Check Cell 2" xfId="31"/>
    <cellStyle name="Explanatory Text 2" xfId="42"/>
    <cellStyle name="Good 2" xfId="29"/>
    <cellStyle name="Heading 1 2" xfId="35"/>
    <cellStyle name="Heading 2 2" xfId="36"/>
    <cellStyle name="Heading 3 2" xfId="37"/>
    <cellStyle name="Heading 4 2" xfId="38"/>
    <cellStyle name="Input 2" xfId="21"/>
    <cellStyle name="Linked Cell 2" xfId="32"/>
    <cellStyle name="Neutral 2" xfId="39"/>
    <cellStyle name="Normal" xfId="0" builtinId="0"/>
    <cellStyle name="Normal 2" xfId="1"/>
    <cellStyle name="Normal 6" xfId="43"/>
    <cellStyle name="Note 2" xfId="40"/>
    <cellStyle name="Output 2" xfId="20"/>
    <cellStyle name="Title 2" xfId="34"/>
    <cellStyle name="Total 2" xfId="22"/>
    <cellStyle name="Warning Text 2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/>
            </a:pPr>
            <a:r>
              <a:rPr lang="ar-IQ" sz="1400"/>
              <a:t>شكل</a:t>
            </a:r>
            <a:r>
              <a:rPr lang="ar-IQ" sz="1400" baseline="0"/>
              <a:t> رقم ( 3 )</a:t>
            </a:r>
            <a:r>
              <a:rPr lang="ar-IQ" sz="1400"/>
              <a:t>متوسط الآجرالسنوي للعامل (الف دينار)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Sheet2!$A$2</c:f>
              <c:strCache>
                <c:ptCount val="1"/>
                <c:pt idx="0">
                  <c:v>متوسط الآجرالسنوي للعامل (الف دينار)</c:v>
                </c:pt>
              </c:strCache>
            </c:strRef>
          </c:tx>
          <c:spPr>
            <a:effectLst>
              <a:glow rad="101600">
                <a:schemeClr val="accent5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prst="slope"/>
              <a:bevelB prst="slope"/>
            </a:sp3d>
          </c:spPr>
          <c:cat>
            <c:numRef>
              <c:f>Sheet2!$B$1:$C$1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Sheet2!$B$2:$C$2</c:f>
              <c:numCache>
                <c:formatCode>General</c:formatCode>
                <c:ptCount val="2"/>
                <c:pt idx="0">
                  <c:v>6.29</c:v>
                </c:pt>
                <c:pt idx="1">
                  <c:v>6.14</c:v>
                </c:pt>
              </c:numCache>
            </c:numRef>
          </c:val>
        </c:ser>
        <c:overlap val="100"/>
        <c:axId val="62357888"/>
        <c:axId val="62359424"/>
      </c:barChart>
      <c:catAx>
        <c:axId val="62357888"/>
        <c:scaling>
          <c:orientation val="minMax"/>
        </c:scaling>
        <c:axPos val="b"/>
        <c:numFmt formatCode="General" sourceLinked="1"/>
        <c:tickLblPos val="nextTo"/>
        <c:crossAx val="62359424"/>
        <c:crosses val="autoZero"/>
        <c:auto val="1"/>
        <c:lblAlgn val="ctr"/>
        <c:lblOffset val="100"/>
      </c:catAx>
      <c:valAx>
        <c:axId val="62359424"/>
        <c:scaling>
          <c:orientation val="minMax"/>
        </c:scaling>
        <c:axPos val="l"/>
        <c:majorGridlines/>
        <c:numFmt formatCode="General" sourceLinked="1"/>
        <c:tickLblPos val="nextTo"/>
        <c:crossAx val="6235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451531058617749"/>
          <c:y val="0.48827354913969123"/>
          <c:w val="0.35881802274715707"/>
          <c:h val="0.13965660542432196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/>
            </a:pPr>
            <a:r>
              <a:rPr lang="ar-IQ" sz="1100"/>
              <a:t>شكل ( 1 ) عـدد المنشات الصغيرة للسنوات </a:t>
            </a:r>
          </a:p>
          <a:p>
            <a:pPr>
              <a:defRPr/>
            </a:pPr>
            <a:r>
              <a:rPr lang="ar-IQ" sz="1100"/>
              <a:t>( 2014 ــ 2015)</a:t>
            </a:r>
            <a:r>
              <a:rPr lang="ar-IQ" sz="1100" baseline="0"/>
              <a:t> </a:t>
            </a:r>
            <a:endParaRPr lang="ar-IQ" sz="1100"/>
          </a:p>
        </c:rich>
      </c:tx>
      <c:layout>
        <c:manualLayout>
          <c:xMode val="edge"/>
          <c:yMode val="edge"/>
          <c:x val="0.17943119927764087"/>
          <c:y val="2.7777787903830571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[1]Sheet2!$A$4</c:f>
              <c:strCache>
                <c:ptCount val="1"/>
                <c:pt idx="0">
                  <c:v>عـدد المنشات الصغيرة</c:v>
                </c:pt>
              </c:strCache>
            </c:strRef>
          </c:tx>
          <c:spPr>
            <a:effectLst>
              <a:glow rad="101600">
                <a:schemeClr val="accent2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cat>
            <c:numRef>
              <c:f>([1]Sheet2!$B$2,[1]Sheet2!$C$2)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[1]Sheet2!$B$4:$C$4</c:f>
              <c:numCache>
                <c:formatCode>General</c:formatCode>
                <c:ptCount val="2"/>
                <c:pt idx="0">
                  <c:v>21809</c:v>
                </c:pt>
                <c:pt idx="1">
                  <c:v>22480</c:v>
                </c:pt>
              </c:numCache>
            </c:numRef>
          </c:val>
        </c:ser>
        <c:gapWidth val="55"/>
        <c:overlap val="100"/>
        <c:axId val="62421248"/>
        <c:axId val="62603264"/>
      </c:barChart>
      <c:catAx>
        <c:axId val="62421248"/>
        <c:scaling>
          <c:orientation val="minMax"/>
        </c:scaling>
        <c:axPos val="b"/>
        <c:numFmt formatCode="General" sourceLinked="1"/>
        <c:majorTickMark val="none"/>
        <c:tickLblPos val="nextTo"/>
        <c:crossAx val="62603264"/>
        <c:crosses val="autoZero"/>
        <c:auto val="1"/>
        <c:lblAlgn val="ctr"/>
        <c:lblOffset val="100"/>
      </c:catAx>
      <c:valAx>
        <c:axId val="626032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2421248"/>
        <c:crosses val="autoZero"/>
        <c:crossBetween val="between"/>
      </c:valAx>
    </c:plotArea>
    <c:plotVisOnly val="1"/>
    <c:dispBlanksAs val="gap"/>
  </c:chart>
  <c:printSettings>
    <c:headerFooter>
      <c:oddFooter>&amp;C&amp;P</c:oddFooter>
    </c:headerFooter>
    <c:pageMargins b="0.74803149606299313" l="0.70866141732283583" r="0.70866141732283583" t="0.74803149606299313" header="0.31496062992126073" footer="0.31496062992126073"/>
    <c:pageSetup firstPageNumber="5" orientation="portrait" useFirstPageNumber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 lvl="0" algn="ctr" rtl="1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IQ" sz="1100"/>
              <a:t>شكل ( 2 ) عدد العاملين</a:t>
            </a:r>
            <a:r>
              <a:rPr lang="ar-IQ" sz="1100" baseline="0"/>
              <a:t> في المنشات الصناعية الصغيرة للسنوات </a:t>
            </a:r>
            <a:r>
              <a:rPr lang="en-US" sz="1100"/>
              <a:t> </a:t>
            </a:r>
            <a:endParaRPr lang="ar-IQ" sz="1100"/>
          </a:p>
          <a:p>
            <a:pPr lvl="0" algn="ctr" rtl="1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IQ" sz="1100"/>
              <a:t>( 2014 ــ 2015 )</a:t>
            </a:r>
          </a:p>
        </c:rich>
      </c:tx>
      <c:layout>
        <c:manualLayout>
          <c:xMode val="edge"/>
          <c:yMode val="edge"/>
          <c:x val="7.4563415731147636E-2"/>
          <c:y val="3.2468556566047926E-2"/>
        </c:manualLayout>
      </c:layout>
    </c:title>
    <c:plotArea>
      <c:layout>
        <c:manualLayout>
          <c:layoutTarget val="inner"/>
          <c:xMode val="edge"/>
          <c:yMode val="edge"/>
          <c:x val="0.17713750720184368"/>
          <c:y val="0.22288417000067887"/>
          <c:w val="0.77424684719288273"/>
          <c:h val="0.66794777817732864"/>
        </c:manualLayout>
      </c:layout>
      <c:barChart>
        <c:barDir val="col"/>
        <c:grouping val="stacked"/>
        <c:ser>
          <c:idx val="0"/>
          <c:order val="0"/>
          <c:tx>
            <c:strRef>
              <c:f>[1]Sheet2!$A$5</c:f>
              <c:strCache>
                <c:ptCount val="1"/>
                <c:pt idx="0">
                  <c:v>معدل عدد العاملين</c:v>
                </c:pt>
              </c:strCache>
            </c:strRef>
          </c:tx>
          <c:spPr>
            <a:effectLst>
              <a:glow rad="63500">
                <a:schemeClr val="accent2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cat>
            <c:numRef>
              <c:f>([1]Sheet2!$B$2,[1]Sheet2!$C$2)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[1]Sheet2!$B$5:$C$5</c:f>
              <c:numCache>
                <c:formatCode>General</c:formatCode>
                <c:ptCount val="2"/>
                <c:pt idx="0">
                  <c:v>84272</c:v>
                </c:pt>
                <c:pt idx="1">
                  <c:v>67157</c:v>
                </c:pt>
              </c:numCache>
            </c:numRef>
          </c:val>
        </c:ser>
        <c:gapWidth val="57"/>
        <c:overlap val="100"/>
        <c:axId val="62610432"/>
        <c:axId val="62636800"/>
      </c:barChart>
      <c:catAx>
        <c:axId val="62610432"/>
        <c:scaling>
          <c:orientation val="minMax"/>
        </c:scaling>
        <c:axPos val="b"/>
        <c:numFmt formatCode="General" sourceLinked="1"/>
        <c:majorTickMark val="none"/>
        <c:tickLblPos val="nextTo"/>
        <c:crossAx val="62636800"/>
        <c:crosses val="autoZero"/>
        <c:auto val="1"/>
        <c:lblAlgn val="ctr"/>
        <c:lblOffset val="100"/>
      </c:catAx>
      <c:valAx>
        <c:axId val="626368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261043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4762</xdr:rowOff>
    </xdr:from>
    <xdr:to>
      <xdr:col>12</xdr:col>
      <xdr:colOff>466725</xdr:colOff>
      <xdr:row>17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9</xdr:row>
      <xdr:rowOff>45243</xdr:rowOff>
    </xdr:from>
    <xdr:to>
      <xdr:col>1</xdr:col>
      <xdr:colOff>171450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233363</xdr:colOff>
      <xdr:row>9</xdr:row>
      <xdr:rowOff>45243</xdr:rowOff>
    </xdr:from>
    <xdr:to>
      <xdr:col>3</xdr:col>
      <xdr:colOff>1273969</xdr:colOff>
      <xdr:row>27</xdr:row>
      <xdr:rowOff>11907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11906</xdr:rowOff>
    </xdr:from>
    <xdr:to>
      <xdr:col>1</xdr:col>
      <xdr:colOff>59531</xdr:colOff>
      <xdr:row>3</xdr:row>
      <xdr:rowOff>11907</xdr:rowOff>
    </xdr:to>
    <xdr:cxnSp macro="">
      <xdr:nvCxnSpPr>
        <xdr:cNvPr id="4" name="Straight Connector 3"/>
        <xdr:cNvCxnSpPr/>
      </xdr:nvCxnSpPr>
      <xdr:spPr>
        <a:xfrm flipV="1">
          <a:off x="3369469" y="450056"/>
          <a:ext cx="2964656" cy="6572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T/Application%20Data/Microsoft/Excel/&#1582;&#1604;&#1575;&#1589;&#1577;%20&#1606;&#1578;&#1575;&#1574;&#1580;%20&#1575;&#1604;&#1575;&#1581;&#1589;&#1575;&#1569;%20&#1575;&#1604;&#1589;&#1606;&#1575;&#1593;&#1610;&#1577;&#1604;&#1604;&#1605;&#1606;&#1588;&#1575;&#1578;%20&#1575;&#1604;&#1589;&#1606;&#1575;&#1593;&#1610;&#1577;%20&#1575;&#1604;&#1589;&#1594;&#1610;&#1585;&#1577;%20&#1604;&#1604;&#1587;&#1606;&#1608;&#1575;&#1578;(%202014&#1600;201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B2">
            <v>2014</v>
          </cell>
          <cell r="C2">
            <v>2015</v>
          </cell>
        </row>
        <row r="4">
          <cell r="A4" t="str">
            <v>عـدد المنشات الصغيرة</v>
          </cell>
          <cell r="B4">
            <v>21809</v>
          </cell>
          <cell r="C4">
            <v>22480</v>
          </cell>
        </row>
        <row r="5">
          <cell r="A5" t="str">
            <v>معدل عدد العاملين</v>
          </cell>
          <cell r="B5">
            <v>84272</v>
          </cell>
          <cell r="C5">
            <v>67157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rightToLeft="1" view="pageBreakPreview" zoomScale="60" zoomScaleNormal="100" workbookViewId="0">
      <selection activeCell="A22" sqref="A22:XFD1048576"/>
    </sheetView>
  </sheetViews>
  <sheetFormatPr defaultColWidth="0" defaultRowHeight="14.25" zeroHeight="1"/>
  <cols>
    <col min="1" max="1" width="41.25" customWidth="1"/>
    <col min="2" max="2" width="9" customWidth="1"/>
    <col min="3" max="3" width="6" customWidth="1"/>
    <col min="4" max="4" width="2.625" hidden="1" customWidth="1"/>
    <col min="5" max="5" width="13.125" customWidth="1"/>
    <col min="6" max="6" width="4.75" customWidth="1"/>
    <col min="7" max="7" width="12.875" customWidth="1"/>
    <col min="8" max="16384" width="9" hidden="1"/>
  </cols>
  <sheetData>
    <row r="1" spans="1:7" ht="31.5" customHeight="1">
      <c r="A1" s="63" t="s">
        <v>5</v>
      </c>
      <c r="B1" s="63"/>
      <c r="C1" s="63"/>
      <c r="D1" s="63"/>
      <c r="E1" s="63"/>
      <c r="F1" s="63"/>
      <c r="G1" s="63"/>
    </row>
    <row r="2" spans="1:7" ht="14.25" customHeight="1">
      <c r="A2" s="65" t="s">
        <v>0</v>
      </c>
      <c r="B2" s="69">
        <v>20.14</v>
      </c>
      <c r="C2" s="70"/>
      <c r="D2" s="71"/>
      <c r="E2" s="69">
        <v>20.149999999999999</v>
      </c>
      <c r="F2" s="71"/>
      <c r="G2" s="67" t="s">
        <v>20</v>
      </c>
    </row>
    <row r="3" spans="1:7" ht="25.5" customHeight="1">
      <c r="A3" s="66"/>
      <c r="B3" s="72"/>
      <c r="C3" s="73"/>
      <c r="D3" s="74"/>
      <c r="E3" s="72"/>
      <c r="F3" s="74"/>
      <c r="G3" s="68"/>
    </row>
    <row r="4" spans="1:7" ht="30" customHeight="1">
      <c r="A4" s="5" t="s">
        <v>1</v>
      </c>
      <c r="B4" s="64">
        <v>22.84</v>
      </c>
      <c r="C4" s="64"/>
      <c r="D4" s="64"/>
      <c r="E4" s="64">
        <v>27.16</v>
      </c>
      <c r="F4" s="64"/>
      <c r="G4" s="7">
        <v>18.899999999999999</v>
      </c>
    </row>
    <row r="5" spans="1:7" ht="30" customHeight="1">
      <c r="A5" s="5" t="s">
        <v>2</v>
      </c>
      <c r="B5" s="64">
        <v>7.41</v>
      </c>
      <c r="C5" s="64"/>
      <c r="D5" s="64"/>
      <c r="E5" s="64">
        <v>6.98</v>
      </c>
      <c r="F5" s="64"/>
      <c r="G5" s="7">
        <v>-5.8</v>
      </c>
    </row>
    <row r="6" spans="1:7" ht="30" customHeight="1">
      <c r="A6" s="5" t="s">
        <v>3</v>
      </c>
      <c r="B6" s="64">
        <v>6.29</v>
      </c>
      <c r="C6" s="64"/>
      <c r="D6" s="64"/>
      <c r="E6" s="64">
        <v>6.14</v>
      </c>
      <c r="F6" s="64"/>
      <c r="G6" s="7">
        <v>-2.4</v>
      </c>
    </row>
    <row r="7" spans="1:7" ht="30" customHeight="1">
      <c r="A7" s="5" t="s">
        <v>4</v>
      </c>
      <c r="B7" s="64">
        <v>48.44</v>
      </c>
      <c r="C7" s="64"/>
      <c r="D7" s="64"/>
      <c r="E7" s="64">
        <v>53.66</v>
      </c>
      <c r="F7" s="64"/>
      <c r="G7" s="7">
        <v>10.8</v>
      </c>
    </row>
    <row r="8" spans="1:7" ht="38.25" customHeight="1">
      <c r="A8" s="75" t="s">
        <v>18</v>
      </c>
      <c r="B8" s="75"/>
      <c r="C8" s="75"/>
      <c r="D8" s="75"/>
      <c r="E8" s="75"/>
      <c r="F8" s="75"/>
      <c r="G8" s="75"/>
    </row>
    <row r="9" spans="1:7" ht="31.5" customHeight="1">
      <c r="A9" s="3" t="s">
        <v>6</v>
      </c>
      <c r="B9" s="76">
        <v>2014</v>
      </c>
      <c r="C9" s="76"/>
      <c r="D9" s="76"/>
      <c r="E9" s="76">
        <v>2015</v>
      </c>
      <c r="F9" s="76"/>
      <c r="G9" s="76"/>
    </row>
    <row r="10" spans="1:7" ht="30" customHeight="1">
      <c r="A10" s="6" t="s">
        <v>7</v>
      </c>
      <c r="B10" s="77">
        <v>1599</v>
      </c>
      <c r="C10" s="77"/>
      <c r="D10" s="77"/>
      <c r="E10" s="78">
        <v>1574</v>
      </c>
      <c r="F10" s="79"/>
      <c r="G10" s="80"/>
    </row>
    <row r="11" spans="1:7" ht="30" customHeight="1">
      <c r="A11" s="6" t="s">
        <v>8</v>
      </c>
      <c r="B11" s="77">
        <v>3965</v>
      </c>
      <c r="C11" s="77"/>
      <c r="D11" s="77"/>
      <c r="E11" s="78">
        <v>3928</v>
      </c>
      <c r="F11" s="79"/>
      <c r="G11" s="80"/>
    </row>
    <row r="12" spans="1:7" ht="30" customHeight="1">
      <c r="A12" s="6" t="s">
        <v>9</v>
      </c>
      <c r="B12" s="77">
        <v>3796</v>
      </c>
      <c r="C12" s="77"/>
      <c r="D12" s="77"/>
      <c r="E12" s="78">
        <v>3909</v>
      </c>
      <c r="F12" s="79"/>
      <c r="G12" s="80"/>
    </row>
    <row r="13" spans="1:7" ht="30" customHeight="1">
      <c r="A13" s="6" t="s">
        <v>10</v>
      </c>
      <c r="B13" s="77">
        <v>3495</v>
      </c>
      <c r="C13" s="77"/>
      <c r="D13" s="77"/>
      <c r="E13" s="78">
        <v>3631</v>
      </c>
      <c r="F13" s="79"/>
      <c r="G13" s="80"/>
    </row>
    <row r="14" spans="1:7" ht="30" customHeight="1">
      <c r="A14" s="6" t="s">
        <v>11</v>
      </c>
      <c r="B14" s="77">
        <v>1788</v>
      </c>
      <c r="C14" s="77"/>
      <c r="D14" s="77"/>
      <c r="E14" s="78">
        <v>1842</v>
      </c>
      <c r="F14" s="79"/>
      <c r="G14" s="80"/>
    </row>
    <row r="15" spans="1:7" ht="30" customHeight="1">
      <c r="A15" s="6" t="s">
        <v>12</v>
      </c>
      <c r="B15" s="77">
        <v>1931</v>
      </c>
      <c r="C15" s="77"/>
      <c r="D15" s="77"/>
      <c r="E15" s="78">
        <v>1937</v>
      </c>
      <c r="F15" s="79"/>
      <c r="G15" s="80"/>
    </row>
    <row r="16" spans="1:7" ht="30" customHeight="1">
      <c r="A16" s="6" t="s">
        <v>13</v>
      </c>
      <c r="B16" s="77">
        <v>1029</v>
      </c>
      <c r="C16" s="77"/>
      <c r="D16" s="77"/>
      <c r="E16" s="78">
        <v>1099</v>
      </c>
      <c r="F16" s="79"/>
      <c r="G16" s="80"/>
    </row>
    <row r="17" spans="1:7" ht="30" customHeight="1">
      <c r="A17" s="6" t="s">
        <v>14</v>
      </c>
      <c r="B17" s="77">
        <v>537</v>
      </c>
      <c r="C17" s="77"/>
      <c r="D17" s="77"/>
      <c r="E17" s="78">
        <v>540</v>
      </c>
      <c r="F17" s="79"/>
      <c r="G17" s="80"/>
    </row>
    <row r="18" spans="1:7" ht="30" customHeight="1">
      <c r="A18" s="6" t="s">
        <v>15</v>
      </c>
      <c r="B18" s="77">
        <v>938</v>
      </c>
      <c r="C18" s="77"/>
      <c r="D18" s="77"/>
      <c r="E18" s="78">
        <v>1201</v>
      </c>
      <c r="F18" s="79"/>
      <c r="G18" s="80"/>
    </row>
    <row r="19" spans="1:7" ht="30" customHeight="1">
      <c r="A19" s="6" t="s">
        <v>16</v>
      </c>
      <c r="B19" s="77">
        <v>1024</v>
      </c>
      <c r="C19" s="77"/>
      <c r="D19" s="77"/>
      <c r="E19" s="78">
        <v>1066</v>
      </c>
      <c r="F19" s="79"/>
      <c r="G19" s="80"/>
    </row>
    <row r="20" spans="1:7" ht="30" customHeight="1">
      <c r="A20" s="6" t="s">
        <v>17</v>
      </c>
      <c r="B20" s="77">
        <v>1707</v>
      </c>
      <c r="C20" s="77"/>
      <c r="D20" s="77"/>
      <c r="E20" s="78">
        <v>1753</v>
      </c>
      <c r="F20" s="79"/>
      <c r="G20" s="80"/>
    </row>
    <row r="21" spans="1:7" ht="30" customHeight="1">
      <c r="A21" s="4" t="s">
        <v>19</v>
      </c>
      <c r="B21" s="82">
        <f>SUM(B10:B20)</f>
        <v>21809</v>
      </c>
      <c r="C21" s="82"/>
      <c r="D21" s="82"/>
      <c r="E21" s="81">
        <v>22480</v>
      </c>
      <c r="F21" s="81"/>
      <c r="G21" s="81"/>
    </row>
  </sheetData>
  <mergeCells count="40"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B20:D20"/>
    <mergeCell ref="B21:D21"/>
    <mergeCell ref="B17:D17"/>
    <mergeCell ref="B18:D18"/>
    <mergeCell ref="B19:D19"/>
    <mergeCell ref="B14:D14"/>
    <mergeCell ref="B15:D15"/>
    <mergeCell ref="B16:D16"/>
    <mergeCell ref="B11:D11"/>
    <mergeCell ref="B12:D12"/>
    <mergeCell ref="B13:D13"/>
    <mergeCell ref="A8:G8"/>
    <mergeCell ref="B9:D9"/>
    <mergeCell ref="E9:G9"/>
    <mergeCell ref="B10:D10"/>
    <mergeCell ref="E10:G10"/>
    <mergeCell ref="A1:G1"/>
    <mergeCell ref="B6:D6"/>
    <mergeCell ref="B7:D7"/>
    <mergeCell ref="A2:A3"/>
    <mergeCell ref="G2:G3"/>
    <mergeCell ref="B2:D3"/>
    <mergeCell ref="E2:F3"/>
    <mergeCell ref="E4:F4"/>
    <mergeCell ref="E5:F5"/>
    <mergeCell ref="E6:F6"/>
    <mergeCell ref="B4:D4"/>
    <mergeCell ref="B5:D5"/>
    <mergeCell ref="E7:F7"/>
  </mergeCells>
  <printOptions horizontalCentered="1" verticalCentered="1"/>
  <pageMargins left="0.70866141732283472" right="0.9055118110236221" top="0.59055118110236227" bottom="0.59055118110236227" header="0.31496062992125984" footer="0.31496062992125984"/>
  <pageSetup paperSize="9" scale="89" firstPageNumber="8" fitToWidth="0" fitToHeight="0" orientation="portrait" useFirstPageNumber="1" horizontalDpi="300" verticalDpi="0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24"/>
  <sheetViews>
    <sheetView rightToLeft="1" tabSelected="1" zoomScaleNormal="100" workbookViewId="0">
      <selection activeCell="B12" sqref="B12"/>
    </sheetView>
  </sheetViews>
  <sheetFormatPr defaultColWidth="0" defaultRowHeight="14.25"/>
  <cols>
    <col min="1" max="1" width="9.125" style="20" customWidth="1"/>
    <col min="2" max="2" width="33.375" style="20" customWidth="1"/>
    <col min="3" max="3" width="11.5" style="20" customWidth="1"/>
    <col min="4" max="4" width="10.125" style="20" customWidth="1"/>
    <col min="5" max="5" width="11.375" style="20" customWidth="1"/>
    <col min="6" max="6" width="10.375" style="20" customWidth="1"/>
    <col min="7" max="7" width="9.125" style="20" customWidth="1"/>
    <col min="8" max="8" width="9.25" style="20" customWidth="1"/>
    <col min="9" max="9" width="10" style="20" customWidth="1"/>
    <col min="10" max="10" width="8.75" style="20" customWidth="1"/>
    <col min="11" max="11" width="10.375" style="20" customWidth="1"/>
    <col min="12" max="12" width="11.625" style="20" customWidth="1"/>
    <col min="13" max="256" width="0" style="20" hidden="1"/>
    <col min="257" max="257" width="10.875" style="20" customWidth="1"/>
    <col min="258" max="258" width="35.25" style="20" customWidth="1"/>
    <col min="259" max="259" width="11.5" style="20" customWidth="1"/>
    <col min="260" max="260" width="10.125" style="20" customWidth="1"/>
    <col min="261" max="261" width="11.375" style="20" customWidth="1"/>
    <col min="262" max="262" width="10.375" style="20" customWidth="1"/>
    <col min="263" max="263" width="9.125" style="20" customWidth="1"/>
    <col min="264" max="264" width="9.25" style="20" customWidth="1"/>
    <col min="265" max="265" width="10" style="20" customWidth="1"/>
    <col min="266" max="266" width="8.75" style="20" customWidth="1"/>
    <col min="267" max="267" width="10.375" style="20" customWidth="1"/>
    <col min="268" max="268" width="11.625" style="20" customWidth="1"/>
    <col min="269" max="512" width="0" style="20" hidden="1"/>
    <col min="513" max="513" width="10.875" style="20" customWidth="1"/>
    <col min="514" max="514" width="35.25" style="20" customWidth="1"/>
    <col min="515" max="515" width="11.5" style="20" customWidth="1"/>
    <col min="516" max="516" width="10.125" style="20" customWidth="1"/>
    <col min="517" max="517" width="11.375" style="20" customWidth="1"/>
    <col min="518" max="518" width="10.375" style="20" customWidth="1"/>
    <col min="519" max="519" width="9.125" style="20" customWidth="1"/>
    <col min="520" max="520" width="9.25" style="20" customWidth="1"/>
    <col min="521" max="521" width="10" style="20" customWidth="1"/>
    <col min="522" max="522" width="8.75" style="20" customWidth="1"/>
    <col min="523" max="523" width="10.375" style="20" customWidth="1"/>
    <col min="524" max="524" width="11.625" style="20" customWidth="1"/>
    <col min="525" max="768" width="0" style="20" hidden="1"/>
    <col min="769" max="769" width="10.875" style="20" customWidth="1"/>
    <col min="770" max="770" width="35.25" style="20" customWidth="1"/>
    <col min="771" max="771" width="11.5" style="20" customWidth="1"/>
    <col min="772" max="772" width="10.125" style="20" customWidth="1"/>
    <col min="773" max="773" width="11.375" style="20" customWidth="1"/>
    <col min="774" max="774" width="10.375" style="20" customWidth="1"/>
    <col min="775" max="775" width="9.125" style="20" customWidth="1"/>
    <col min="776" max="776" width="9.25" style="20" customWidth="1"/>
    <col min="777" max="777" width="10" style="20" customWidth="1"/>
    <col min="778" max="778" width="8.75" style="20" customWidth="1"/>
    <col min="779" max="779" width="10.375" style="20" customWidth="1"/>
    <col min="780" max="780" width="11.625" style="20" customWidth="1"/>
    <col min="781" max="1024" width="0" style="20" hidden="1"/>
    <col min="1025" max="1025" width="10.875" style="20" customWidth="1"/>
    <col min="1026" max="1026" width="35.25" style="20" customWidth="1"/>
    <col min="1027" max="1027" width="11.5" style="20" customWidth="1"/>
    <col min="1028" max="1028" width="10.125" style="20" customWidth="1"/>
    <col min="1029" max="1029" width="11.375" style="20" customWidth="1"/>
    <col min="1030" max="1030" width="10.375" style="20" customWidth="1"/>
    <col min="1031" max="1031" width="9.125" style="20" customWidth="1"/>
    <col min="1032" max="1032" width="9.25" style="20" customWidth="1"/>
    <col min="1033" max="1033" width="10" style="20" customWidth="1"/>
    <col min="1034" max="1034" width="8.75" style="20" customWidth="1"/>
    <col min="1035" max="1035" width="10.375" style="20" customWidth="1"/>
    <col min="1036" max="1036" width="11.625" style="20" customWidth="1"/>
    <col min="1037" max="1280" width="0" style="20" hidden="1"/>
    <col min="1281" max="1281" width="10.875" style="20" customWidth="1"/>
    <col min="1282" max="1282" width="35.25" style="20" customWidth="1"/>
    <col min="1283" max="1283" width="11.5" style="20" customWidth="1"/>
    <col min="1284" max="1284" width="10.125" style="20" customWidth="1"/>
    <col min="1285" max="1285" width="11.375" style="20" customWidth="1"/>
    <col min="1286" max="1286" width="10.375" style="20" customWidth="1"/>
    <col min="1287" max="1287" width="9.125" style="20" customWidth="1"/>
    <col min="1288" max="1288" width="9.25" style="20" customWidth="1"/>
    <col min="1289" max="1289" width="10" style="20" customWidth="1"/>
    <col min="1290" max="1290" width="8.75" style="20" customWidth="1"/>
    <col min="1291" max="1291" width="10.375" style="20" customWidth="1"/>
    <col min="1292" max="1292" width="11.625" style="20" customWidth="1"/>
    <col min="1293" max="1536" width="0" style="20" hidden="1"/>
    <col min="1537" max="1537" width="10.875" style="20" customWidth="1"/>
    <col min="1538" max="1538" width="35.25" style="20" customWidth="1"/>
    <col min="1539" max="1539" width="11.5" style="20" customWidth="1"/>
    <col min="1540" max="1540" width="10.125" style="20" customWidth="1"/>
    <col min="1541" max="1541" width="11.375" style="20" customWidth="1"/>
    <col min="1542" max="1542" width="10.375" style="20" customWidth="1"/>
    <col min="1543" max="1543" width="9.125" style="20" customWidth="1"/>
    <col min="1544" max="1544" width="9.25" style="20" customWidth="1"/>
    <col min="1545" max="1545" width="10" style="20" customWidth="1"/>
    <col min="1546" max="1546" width="8.75" style="20" customWidth="1"/>
    <col min="1547" max="1547" width="10.375" style="20" customWidth="1"/>
    <col min="1548" max="1548" width="11.625" style="20" customWidth="1"/>
    <col min="1549" max="1792" width="0" style="20" hidden="1"/>
    <col min="1793" max="1793" width="10.875" style="20" customWidth="1"/>
    <col min="1794" max="1794" width="35.25" style="20" customWidth="1"/>
    <col min="1795" max="1795" width="11.5" style="20" customWidth="1"/>
    <col min="1796" max="1796" width="10.125" style="20" customWidth="1"/>
    <col min="1797" max="1797" width="11.375" style="20" customWidth="1"/>
    <col min="1798" max="1798" width="10.375" style="20" customWidth="1"/>
    <col min="1799" max="1799" width="9.125" style="20" customWidth="1"/>
    <col min="1800" max="1800" width="9.25" style="20" customWidth="1"/>
    <col min="1801" max="1801" width="10" style="20" customWidth="1"/>
    <col min="1802" max="1802" width="8.75" style="20" customWidth="1"/>
    <col min="1803" max="1803" width="10.375" style="20" customWidth="1"/>
    <col min="1804" max="1804" width="11.625" style="20" customWidth="1"/>
    <col min="1805" max="2048" width="0" style="20" hidden="1"/>
    <col min="2049" max="2049" width="10.875" style="20" customWidth="1"/>
    <col min="2050" max="2050" width="35.25" style="20" customWidth="1"/>
    <col min="2051" max="2051" width="11.5" style="20" customWidth="1"/>
    <col min="2052" max="2052" width="10.125" style="20" customWidth="1"/>
    <col min="2053" max="2053" width="11.375" style="20" customWidth="1"/>
    <col min="2054" max="2054" width="10.375" style="20" customWidth="1"/>
    <col min="2055" max="2055" width="9.125" style="20" customWidth="1"/>
    <col min="2056" max="2056" width="9.25" style="20" customWidth="1"/>
    <col min="2057" max="2057" width="10" style="20" customWidth="1"/>
    <col min="2058" max="2058" width="8.75" style="20" customWidth="1"/>
    <col min="2059" max="2059" width="10.375" style="20" customWidth="1"/>
    <col min="2060" max="2060" width="11.625" style="20" customWidth="1"/>
    <col min="2061" max="2304" width="0" style="20" hidden="1"/>
    <col min="2305" max="2305" width="10.875" style="20" customWidth="1"/>
    <col min="2306" max="2306" width="35.25" style="20" customWidth="1"/>
    <col min="2307" max="2307" width="11.5" style="20" customWidth="1"/>
    <col min="2308" max="2308" width="10.125" style="20" customWidth="1"/>
    <col min="2309" max="2309" width="11.375" style="20" customWidth="1"/>
    <col min="2310" max="2310" width="10.375" style="20" customWidth="1"/>
    <col min="2311" max="2311" width="9.125" style="20" customWidth="1"/>
    <col min="2312" max="2312" width="9.25" style="20" customWidth="1"/>
    <col min="2313" max="2313" width="10" style="20" customWidth="1"/>
    <col min="2314" max="2314" width="8.75" style="20" customWidth="1"/>
    <col min="2315" max="2315" width="10.375" style="20" customWidth="1"/>
    <col min="2316" max="2316" width="11.625" style="20" customWidth="1"/>
    <col min="2317" max="2560" width="0" style="20" hidden="1"/>
    <col min="2561" max="2561" width="10.875" style="20" customWidth="1"/>
    <col min="2562" max="2562" width="35.25" style="20" customWidth="1"/>
    <col min="2563" max="2563" width="11.5" style="20" customWidth="1"/>
    <col min="2564" max="2564" width="10.125" style="20" customWidth="1"/>
    <col min="2565" max="2565" width="11.375" style="20" customWidth="1"/>
    <col min="2566" max="2566" width="10.375" style="20" customWidth="1"/>
    <col min="2567" max="2567" width="9.125" style="20" customWidth="1"/>
    <col min="2568" max="2568" width="9.25" style="20" customWidth="1"/>
    <col min="2569" max="2569" width="10" style="20" customWidth="1"/>
    <col min="2570" max="2570" width="8.75" style="20" customWidth="1"/>
    <col min="2571" max="2571" width="10.375" style="20" customWidth="1"/>
    <col min="2572" max="2572" width="11.625" style="20" customWidth="1"/>
    <col min="2573" max="2816" width="0" style="20" hidden="1"/>
    <col min="2817" max="2817" width="10.875" style="20" customWidth="1"/>
    <col min="2818" max="2818" width="35.25" style="20" customWidth="1"/>
    <col min="2819" max="2819" width="11.5" style="20" customWidth="1"/>
    <col min="2820" max="2820" width="10.125" style="20" customWidth="1"/>
    <col min="2821" max="2821" width="11.375" style="20" customWidth="1"/>
    <col min="2822" max="2822" width="10.375" style="20" customWidth="1"/>
    <col min="2823" max="2823" width="9.125" style="20" customWidth="1"/>
    <col min="2824" max="2824" width="9.25" style="20" customWidth="1"/>
    <col min="2825" max="2825" width="10" style="20" customWidth="1"/>
    <col min="2826" max="2826" width="8.75" style="20" customWidth="1"/>
    <col min="2827" max="2827" width="10.375" style="20" customWidth="1"/>
    <col min="2828" max="2828" width="11.625" style="20" customWidth="1"/>
    <col min="2829" max="3072" width="0" style="20" hidden="1"/>
    <col min="3073" max="3073" width="10.875" style="20" customWidth="1"/>
    <col min="3074" max="3074" width="35.25" style="20" customWidth="1"/>
    <col min="3075" max="3075" width="11.5" style="20" customWidth="1"/>
    <col min="3076" max="3076" width="10.125" style="20" customWidth="1"/>
    <col min="3077" max="3077" width="11.375" style="20" customWidth="1"/>
    <col min="3078" max="3078" width="10.375" style="20" customWidth="1"/>
    <col min="3079" max="3079" width="9.125" style="20" customWidth="1"/>
    <col min="3080" max="3080" width="9.25" style="20" customWidth="1"/>
    <col min="3081" max="3081" width="10" style="20" customWidth="1"/>
    <col min="3082" max="3082" width="8.75" style="20" customWidth="1"/>
    <col min="3083" max="3083" width="10.375" style="20" customWidth="1"/>
    <col min="3084" max="3084" width="11.625" style="20" customWidth="1"/>
    <col min="3085" max="3328" width="0" style="20" hidden="1"/>
    <col min="3329" max="3329" width="10.875" style="20" customWidth="1"/>
    <col min="3330" max="3330" width="35.25" style="20" customWidth="1"/>
    <col min="3331" max="3331" width="11.5" style="20" customWidth="1"/>
    <col min="3332" max="3332" width="10.125" style="20" customWidth="1"/>
    <col min="3333" max="3333" width="11.375" style="20" customWidth="1"/>
    <col min="3334" max="3334" width="10.375" style="20" customWidth="1"/>
    <col min="3335" max="3335" width="9.125" style="20" customWidth="1"/>
    <col min="3336" max="3336" width="9.25" style="20" customWidth="1"/>
    <col min="3337" max="3337" width="10" style="20" customWidth="1"/>
    <col min="3338" max="3338" width="8.75" style="20" customWidth="1"/>
    <col min="3339" max="3339" width="10.375" style="20" customWidth="1"/>
    <col min="3340" max="3340" width="11.625" style="20" customWidth="1"/>
    <col min="3341" max="3584" width="0" style="20" hidden="1"/>
    <col min="3585" max="3585" width="10.875" style="20" customWidth="1"/>
    <col min="3586" max="3586" width="35.25" style="20" customWidth="1"/>
    <col min="3587" max="3587" width="11.5" style="20" customWidth="1"/>
    <col min="3588" max="3588" width="10.125" style="20" customWidth="1"/>
    <col min="3589" max="3589" width="11.375" style="20" customWidth="1"/>
    <col min="3590" max="3590" width="10.375" style="20" customWidth="1"/>
    <col min="3591" max="3591" width="9.125" style="20" customWidth="1"/>
    <col min="3592" max="3592" width="9.25" style="20" customWidth="1"/>
    <col min="3593" max="3593" width="10" style="20" customWidth="1"/>
    <col min="3594" max="3594" width="8.75" style="20" customWidth="1"/>
    <col min="3595" max="3595" width="10.375" style="20" customWidth="1"/>
    <col min="3596" max="3596" width="11.625" style="20" customWidth="1"/>
    <col min="3597" max="3840" width="0" style="20" hidden="1"/>
    <col min="3841" max="3841" width="10.875" style="20" customWidth="1"/>
    <col min="3842" max="3842" width="35.25" style="20" customWidth="1"/>
    <col min="3843" max="3843" width="11.5" style="20" customWidth="1"/>
    <col min="3844" max="3844" width="10.125" style="20" customWidth="1"/>
    <col min="3845" max="3845" width="11.375" style="20" customWidth="1"/>
    <col min="3846" max="3846" width="10.375" style="20" customWidth="1"/>
    <col min="3847" max="3847" width="9.125" style="20" customWidth="1"/>
    <col min="3848" max="3848" width="9.25" style="20" customWidth="1"/>
    <col min="3849" max="3849" width="10" style="20" customWidth="1"/>
    <col min="3850" max="3850" width="8.75" style="20" customWidth="1"/>
    <col min="3851" max="3851" width="10.375" style="20" customWidth="1"/>
    <col min="3852" max="3852" width="11.625" style="20" customWidth="1"/>
    <col min="3853" max="4096" width="0" style="20" hidden="1"/>
    <col min="4097" max="4097" width="10.875" style="20" customWidth="1"/>
    <col min="4098" max="4098" width="35.25" style="20" customWidth="1"/>
    <col min="4099" max="4099" width="11.5" style="20" customWidth="1"/>
    <col min="4100" max="4100" width="10.125" style="20" customWidth="1"/>
    <col min="4101" max="4101" width="11.375" style="20" customWidth="1"/>
    <col min="4102" max="4102" width="10.375" style="20" customWidth="1"/>
    <col min="4103" max="4103" width="9.125" style="20" customWidth="1"/>
    <col min="4104" max="4104" width="9.25" style="20" customWidth="1"/>
    <col min="4105" max="4105" width="10" style="20" customWidth="1"/>
    <col min="4106" max="4106" width="8.75" style="20" customWidth="1"/>
    <col min="4107" max="4107" width="10.375" style="20" customWidth="1"/>
    <col min="4108" max="4108" width="11.625" style="20" customWidth="1"/>
    <col min="4109" max="4352" width="0" style="20" hidden="1"/>
    <col min="4353" max="4353" width="10.875" style="20" customWidth="1"/>
    <col min="4354" max="4354" width="35.25" style="20" customWidth="1"/>
    <col min="4355" max="4355" width="11.5" style="20" customWidth="1"/>
    <col min="4356" max="4356" width="10.125" style="20" customWidth="1"/>
    <col min="4357" max="4357" width="11.375" style="20" customWidth="1"/>
    <col min="4358" max="4358" width="10.375" style="20" customWidth="1"/>
    <col min="4359" max="4359" width="9.125" style="20" customWidth="1"/>
    <col min="4360" max="4360" width="9.25" style="20" customWidth="1"/>
    <col min="4361" max="4361" width="10" style="20" customWidth="1"/>
    <col min="4362" max="4362" width="8.75" style="20" customWidth="1"/>
    <col min="4363" max="4363" width="10.375" style="20" customWidth="1"/>
    <col min="4364" max="4364" width="11.625" style="20" customWidth="1"/>
    <col min="4365" max="4608" width="0" style="20" hidden="1"/>
    <col min="4609" max="4609" width="10.875" style="20" customWidth="1"/>
    <col min="4610" max="4610" width="35.25" style="20" customWidth="1"/>
    <col min="4611" max="4611" width="11.5" style="20" customWidth="1"/>
    <col min="4612" max="4612" width="10.125" style="20" customWidth="1"/>
    <col min="4613" max="4613" width="11.375" style="20" customWidth="1"/>
    <col min="4614" max="4614" width="10.375" style="20" customWidth="1"/>
    <col min="4615" max="4615" width="9.125" style="20" customWidth="1"/>
    <col min="4616" max="4616" width="9.25" style="20" customWidth="1"/>
    <col min="4617" max="4617" width="10" style="20" customWidth="1"/>
    <col min="4618" max="4618" width="8.75" style="20" customWidth="1"/>
    <col min="4619" max="4619" width="10.375" style="20" customWidth="1"/>
    <col min="4620" max="4620" width="11.625" style="20" customWidth="1"/>
    <col min="4621" max="4864" width="0" style="20" hidden="1"/>
    <col min="4865" max="4865" width="10.875" style="20" customWidth="1"/>
    <col min="4866" max="4866" width="35.25" style="20" customWidth="1"/>
    <col min="4867" max="4867" width="11.5" style="20" customWidth="1"/>
    <col min="4868" max="4868" width="10.125" style="20" customWidth="1"/>
    <col min="4869" max="4869" width="11.375" style="20" customWidth="1"/>
    <col min="4870" max="4870" width="10.375" style="20" customWidth="1"/>
    <col min="4871" max="4871" width="9.125" style="20" customWidth="1"/>
    <col min="4872" max="4872" width="9.25" style="20" customWidth="1"/>
    <col min="4873" max="4873" width="10" style="20" customWidth="1"/>
    <col min="4874" max="4874" width="8.75" style="20" customWidth="1"/>
    <col min="4875" max="4875" width="10.375" style="20" customWidth="1"/>
    <col min="4876" max="4876" width="11.625" style="20" customWidth="1"/>
    <col min="4877" max="5120" width="0" style="20" hidden="1"/>
    <col min="5121" max="5121" width="10.875" style="20" customWidth="1"/>
    <col min="5122" max="5122" width="35.25" style="20" customWidth="1"/>
    <col min="5123" max="5123" width="11.5" style="20" customWidth="1"/>
    <col min="5124" max="5124" width="10.125" style="20" customWidth="1"/>
    <col min="5125" max="5125" width="11.375" style="20" customWidth="1"/>
    <col min="5126" max="5126" width="10.375" style="20" customWidth="1"/>
    <col min="5127" max="5127" width="9.125" style="20" customWidth="1"/>
    <col min="5128" max="5128" width="9.25" style="20" customWidth="1"/>
    <col min="5129" max="5129" width="10" style="20" customWidth="1"/>
    <col min="5130" max="5130" width="8.75" style="20" customWidth="1"/>
    <col min="5131" max="5131" width="10.375" style="20" customWidth="1"/>
    <col min="5132" max="5132" width="11.625" style="20" customWidth="1"/>
    <col min="5133" max="5376" width="0" style="20" hidden="1"/>
    <col min="5377" max="5377" width="10.875" style="20" customWidth="1"/>
    <col min="5378" max="5378" width="35.25" style="20" customWidth="1"/>
    <col min="5379" max="5379" width="11.5" style="20" customWidth="1"/>
    <col min="5380" max="5380" width="10.125" style="20" customWidth="1"/>
    <col min="5381" max="5381" width="11.375" style="20" customWidth="1"/>
    <col min="5382" max="5382" width="10.375" style="20" customWidth="1"/>
    <col min="5383" max="5383" width="9.125" style="20" customWidth="1"/>
    <col min="5384" max="5384" width="9.25" style="20" customWidth="1"/>
    <col min="5385" max="5385" width="10" style="20" customWidth="1"/>
    <col min="5386" max="5386" width="8.75" style="20" customWidth="1"/>
    <col min="5387" max="5387" width="10.375" style="20" customWidth="1"/>
    <col min="5388" max="5388" width="11.625" style="20" customWidth="1"/>
    <col min="5389" max="5632" width="0" style="20" hidden="1"/>
    <col min="5633" max="5633" width="10.875" style="20" customWidth="1"/>
    <col min="5634" max="5634" width="35.25" style="20" customWidth="1"/>
    <col min="5635" max="5635" width="11.5" style="20" customWidth="1"/>
    <col min="5636" max="5636" width="10.125" style="20" customWidth="1"/>
    <col min="5637" max="5637" width="11.375" style="20" customWidth="1"/>
    <col min="5638" max="5638" width="10.375" style="20" customWidth="1"/>
    <col min="5639" max="5639" width="9.125" style="20" customWidth="1"/>
    <col min="5640" max="5640" width="9.25" style="20" customWidth="1"/>
    <col min="5641" max="5641" width="10" style="20" customWidth="1"/>
    <col min="5642" max="5642" width="8.75" style="20" customWidth="1"/>
    <col min="5643" max="5643" width="10.375" style="20" customWidth="1"/>
    <col min="5644" max="5644" width="11.625" style="20" customWidth="1"/>
    <col min="5645" max="5888" width="0" style="20" hidden="1"/>
    <col min="5889" max="5889" width="10.875" style="20" customWidth="1"/>
    <col min="5890" max="5890" width="35.25" style="20" customWidth="1"/>
    <col min="5891" max="5891" width="11.5" style="20" customWidth="1"/>
    <col min="5892" max="5892" width="10.125" style="20" customWidth="1"/>
    <col min="5893" max="5893" width="11.375" style="20" customWidth="1"/>
    <col min="5894" max="5894" width="10.375" style="20" customWidth="1"/>
    <col min="5895" max="5895" width="9.125" style="20" customWidth="1"/>
    <col min="5896" max="5896" width="9.25" style="20" customWidth="1"/>
    <col min="5897" max="5897" width="10" style="20" customWidth="1"/>
    <col min="5898" max="5898" width="8.75" style="20" customWidth="1"/>
    <col min="5899" max="5899" width="10.375" style="20" customWidth="1"/>
    <col min="5900" max="5900" width="11.625" style="20" customWidth="1"/>
    <col min="5901" max="6144" width="0" style="20" hidden="1"/>
    <col min="6145" max="6145" width="10.875" style="20" customWidth="1"/>
    <col min="6146" max="6146" width="35.25" style="20" customWidth="1"/>
    <col min="6147" max="6147" width="11.5" style="20" customWidth="1"/>
    <col min="6148" max="6148" width="10.125" style="20" customWidth="1"/>
    <col min="6149" max="6149" width="11.375" style="20" customWidth="1"/>
    <col min="6150" max="6150" width="10.375" style="20" customWidth="1"/>
    <col min="6151" max="6151" width="9.125" style="20" customWidth="1"/>
    <col min="6152" max="6152" width="9.25" style="20" customWidth="1"/>
    <col min="6153" max="6153" width="10" style="20" customWidth="1"/>
    <col min="6154" max="6154" width="8.75" style="20" customWidth="1"/>
    <col min="6155" max="6155" width="10.375" style="20" customWidth="1"/>
    <col min="6156" max="6156" width="11.625" style="20" customWidth="1"/>
    <col min="6157" max="6400" width="0" style="20" hidden="1"/>
    <col min="6401" max="6401" width="10.875" style="20" customWidth="1"/>
    <col min="6402" max="6402" width="35.25" style="20" customWidth="1"/>
    <col min="6403" max="6403" width="11.5" style="20" customWidth="1"/>
    <col min="6404" max="6404" width="10.125" style="20" customWidth="1"/>
    <col min="6405" max="6405" width="11.375" style="20" customWidth="1"/>
    <col min="6406" max="6406" width="10.375" style="20" customWidth="1"/>
    <col min="6407" max="6407" width="9.125" style="20" customWidth="1"/>
    <col min="6408" max="6408" width="9.25" style="20" customWidth="1"/>
    <col min="6409" max="6409" width="10" style="20" customWidth="1"/>
    <col min="6410" max="6410" width="8.75" style="20" customWidth="1"/>
    <col min="6411" max="6411" width="10.375" style="20" customWidth="1"/>
    <col min="6412" max="6412" width="11.625" style="20" customWidth="1"/>
    <col min="6413" max="6656" width="0" style="20" hidden="1"/>
    <col min="6657" max="6657" width="10.875" style="20" customWidth="1"/>
    <col min="6658" max="6658" width="35.25" style="20" customWidth="1"/>
    <col min="6659" max="6659" width="11.5" style="20" customWidth="1"/>
    <col min="6660" max="6660" width="10.125" style="20" customWidth="1"/>
    <col min="6661" max="6661" width="11.375" style="20" customWidth="1"/>
    <col min="6662" max="6662" width="10.375" style="20" customWidth="1"/>
    <col min="6663" max="6663" width="9.125" style="20" customWidth="1"/>
    <col min="6664" max="6664" width="9.25" style="20" customWidth="1"/>
    <col min="6665" max="6665" width="10" style="20" customWidth="1"/>
    <col min="6666" max="6666" width="8.75" style="20" customWidth="1"/>
    <col min="6667" max="6667" width="10.375" style="20" customWidth="1"/>
    <col min="6668" max="6668" width="11.625" style="20" customWidth="1"/>
    <col min="6669" max="6912" width="0" style="20" hidden="1"/>
    <col min="6913" max="6913" width="10.875" style="20" customWidth="1"/>
    <col min="6914" max="6914" width="35.25" style="20" customWidth="1"/>
    <col min="6915" max="6915" width="11.5" style="20" customWidth="1"/>
    <col min="6916" max="6916" width="10.125" style="20" customWidth="1"/>
    <col min="6917" max="6917" width="11.375" style="20" customWidth="1"/>
    <col min="6918" max="6918" width="10.375" style="20" customWidth="1"/>
    <col min="6919" max="6919" width="9.125" style="20" customWidth="1"/>
    <col min="6920" max="6920" width="9.25" style="20" customWidth="1"/>
    <col min="6921" max="6921" width="10" style="20" customWidth="1"/>
    <col min="6922" max="6922" width="8.75" style="20" customWidth="1"/>
    <col min="6923" max="6923" width="10.375" style="20" customWidth="1"/>
    <col min="6924" max="6924" width="11.625" style="20" customWidth="1"/>
    <col min="6925" max="7168" width="0" style="20" hidden="1"/>
    <col min="7169" max="7169" width="10.875" style="20" customWidth="1"/>
    <col min="7170" max="7170" width="35.25" style="20" customWidth="1"/>
    <col min="7171" max="7171" width="11.5" style="20" customWidth="1"/>
    <col min="7172" max="7172" width="10.125" style="20" customWidth="1"/>
    <col min="7173" max="7173" width="11.375" style="20" customWidth="1"/>
    <col min="7174" max="7174" width="10.375" style="20" customWidth="1"/>
    <col min="7175" max="7175" width="9.125" style="20" customWidth="1"/>
    <col min="7176" max="7176" width="9.25" style="20" customWidth="1"/>
    <col min="7177" max="7177" width="10" style="20" customWidth="1"/>
    <col min="7178" max="7178" width="8.75" style="20" customWidth="1"/>
    <col min="7179" max="7179" width="10.375" style="20" customWidth="1"/>
    <col min="7180" max="7180" width="11.625" style="20" customWidth="1"/>
    <col min="7181" max="7424" width="0" style="20" hidden="1"/>
    <col min="7425" max="7425" width="10.875" style="20" customWidth="1"/>
    <col min="7426" max="7426" width="35.25" style="20" customWidth="1"/>
    <col min="7427" max="7427" width="11.5" style="20" customWidth="1"/>
    <col min="7428" max="7428" width="10.125" style="20" customWidth="1"/>
    <col min="7429" max="7429" width="11.375" style="20" customWidth="1"/>
    <col min="7430" max="7430" width="10.375" style="20" customWidth="1"/>
    <col min="7431" max="7431" width="9.125" style="20" customWidth="1"/>
    <col min="7432" max="7432" width="9.25" style="20" customWidth="1"/>
    <col min="7433" max="7433" width="10" style="20" customWidth="1"/>
    <col min="7434" max="7434" width="8.75" style="20" customWidth="1"/>
    <col min="7435" max="7435" width="10.375" style="20" customWidth="1"/>
    <col min="7436" max="7436" width="11.625" style="20" customWidth="1"/>
    <col min="7437" max="7680" width="0" style="20" hidden="1"/>
    <col min="7681" max="7681" width="10.875" style="20" customWidth="1"/>
    <col min="7682" max="7682" width="35.25" style="20" customWidth="1"/>
    <col min="7683" max="7683" width="11.5" style="20" customWidth="1"/>
    <col min="7684" max="7684" width="10.125" style="20" customWidth="1"/>
    <col min="7685" max="7685" width="11.375" style="20" customWidth="1"/>
    <col min="7686" max="7686" width="10.375" style="20" customWidth="1"/>
    <col min="7687" max="7687" width="9.125" style="20" customWidth="1"/>
    <col min="7688" max="7688" width="9.25" style="20" customWidth="1"/>
    <col min="7689" max="7689" width="10" style="20" customWidth="1"/>
    <col min="7690" max="7690" width="8.75" style="20" customWidth="1"/>
    <col min="7691" max="7691" width="10.375" style="20" customWidth="1"/>
    <col min="7692" max="7692" width="11.625" style="20" customWidth="1"/>
    <col min="7693" max="7936" width="0" style="20" hidden="1"/>
    <col min="7937" max="7937" width="10.875" style="20" customWidth="1"/>
    <col min="7938" max="7938" width="35.25" style="20" customWidth="1"/>
    <col min="7939" max="7939" width="11.5" style="20" customWidth="1"/>
    <col min="7940" max="7940" width="10.125" style="20" customWidth="1"/>
    <col min="7941" max="7941" width="11.375" style="20" customWidth="1"/>
    <col min="7942" max="7942" width="10.375" style="20" customWidth="1"/>
    <col min="7943" max="7943" width="9.125" style="20" customWidth="1"/>
    <col min="7944" max="7944" width="9.25" style="20" customWidth="1"/>
    <col min="7945" max="7945" width="10" style="20" customWidth="1"/>
    <col min="7946" max="7946" width="8.75" style="20" customWidth="1"/>
    <col min="7947" max="7947" width="10.375" style="20" customWidth="1"/>
    <col min="7948" max="7948" width="11.625" style="20" customWidth="1"/>
    <col min="7949" max="8192" width="0" style="20" hidden="1"/>
    <col min="8193" max="8193" width="10.875" style="20" customWidth="1"/>
    <col min="8194" max="8194" width="35.25" style="20" customWidth="1"/>
    <col min="8195" max="8195" width="11.5" style="20" customWidth="1"/>
    <col min="8196" max="8196" width="10.125" style="20" customWidth="1"/>
    <col min="8197" max="8197" width="11.375" style="20" customWidth="1"/>
    <col min="8198" max="8198" width="10.375" style="20" customWidth="1"/>
    <col min="8199" max="8199" width="9.125" style="20" customWidth="1"/>
    <col min="8200" max="8200" width="9.25" style="20" customWidth="1"/>
    <col min="8201" max="8201" width="10" style="20" customWidth="1"/>
    <col min="8202" max="8202" width="8.75" style="20" customWidth="1"/>
    <col min="8203" max="8203" width="10.375" style="20" customWidth="1"/>
    <col min="8204" max="8204" width="11.625" style="20" customWidth="1"/>
    <col min="8205" max="8448" width="0" style="20" hidden="1"/>
    <col min="8449" max="8449" width="10.875" style="20" customWidth="1"/>
    <col min="8450" max="8450" width="35.25" style="20" customWidth="1"/>
    <col min="8451" max="8451" width="11.5" style="20" customWidth="1"/>
    <col min="8452" max="8452" width="10.125" style="20" customWidth="1"/>
    <col min="8453" max="8453" width="11.375" style="20" customWidth="1"/>
    <col min="8454" max="8454" width="10.375" style="20" customWidth="1"/>
    <col min="8455" max="8455" width="9.125" style="20" customWidth="1"/>
    <col min="8456" max="8456" width="9.25" style="20" customWidth="1"/>
    <col min="8457" max="8457" width="10" style="20" customWidth="1"/>
    <col min="8458" max="8458" width="8.75" style="20" customWidth="1"/>
    <col min="8459" max="8459" width="10.375" style="20" customWidth="1"/>
    <col min="8460" max="8460" width="11.625" style="20" customWidth="1"/>
    <col min="8461" max="8704" width="0" style="20" hidden="1"/>
    <col min="8705" max="8705" width="10.875" style="20" customWidth="1"/>
    <col min="8706" max="8706" width="35.25" style="20" customWidth="1"/>
    <col min="8707" max="8707" width="11.5" style="20" customWidth="1"/>
    <col min="8708" max="8708" width="10.125" style="20" customWidth="1"/>
    <col min="8709" max="8709" width="11.375" style="20" customWidth="1"/>
    <col min="8710" max="8710" width="10.375" style="20" customWidth="1"/>
    <col min="8711" max="8711" width="9.125" style="20" customWidth="1"/>
    <col min="8712" max="8712" width="9.25" style="20" customWidth="1"/>
    <col min="8713" max="8713" width="10" style="20" customWidth="1"/>
    <col min="8714" max="8714" width="8.75" style="20" customWidth="1"/>
    <col min="8715" max="8715" width="10.375" style="20" customWidth="1"/>
    <col min="8716" max="8716" width="11.625" style="20" customWidth="1"/>
    <col min="8717" max="8960" width="0" style="20" hidden="1"/>
    <col min="8961" max="8961" width="10.875" style="20" customWidth="1"/>
    <col min="8962" max="8962" width="35.25" style="20" customWidth="1"/>
    <col min="8963" max="8963" width="11.5" style="20" customWidth="1"/>
    <col min="8964" max="8964" width="10.125" style="20" customWidth="1"/>
    <col min="8965" max="8965" width="11.375" style="20" customWidth="1"/>
    <col min="8966" max="8966" width="10.375" style="20" customWidth="1"/>
    <col min="8967" max="8967" width="9.125" style="20" customWidth="1"/>
    <col min="8968" max="8968" width="9.25" style="20" customWidth="1"/>
    <col min="8969" max="8969" width="10" style="20" customWidth="1"/>
    <col min="8970" max="8970" width="8.75" style="20" customWidth="1"/>
    <col min="8971" max="8971" width="10.375" style="20" customWidth="1"/>
    <col min="8972" max="8972" width="11.625" style="20" customWidth="1"/>
    <col min="8973" max="9216" width="0" style="20" hidden="1"/>
    <col min="9217" max="9217" width="10.875" style="20" customWidth="1"/>
    <col min="9218" max="9218" width="35.25" style="20" customWidth="1"/>
    <col min="9219" max="9219" width="11.5" style="20" customWidth="1"/>
    <col min="9220" max="9220" width="10.125" style="20" customWidth="1"/>
    <col min="9221" max="9221" width="11.375" style="20" customWidth="1"/>
    <col min="9222" max="9222" width="10.375" style="20" customWidth="1"/>
    <col min="9223" max="9223" width="9.125" style="20" customWidth="1"/>
    <col min="9224" max="9224" width="9.25" style="20" customWidth="1"/>
    <col min="9225" max="9225" width="10" style="20" customWidth="1"/>
    <col min="9226" max="9226" width="8.75" style="20" customWidth="1"/>
    <col min="9227" max="9227" width="10.375" style="20" customWidth="1"/>
    <col min="9228" max="9228" width="11.625" style="20" customWidth="1"/>
    <col min="9229" max="9472" width="0" style="20" hidden="1"/>
    <col min="9473" max="9473" width="10.875" style="20" customWidth="1"/>
    <col min="9474" max="9474" width="35.25" style="20" customWidth="1"/>
    <col min="9475" max="9475" width="11.5" style="20" customWidth="1"/>
    <col min="9476" max="9476" width="10.125" style="20" customWidth="1"/>
    <col min="9477" max="9477" width="11.375" style="20" customWidth="1"/>
    <col min="9478" max="9478" width="10.375" style="20" customWidth="1"/>
    <col min="9479" max="9479" width="9.125" style="20" customWidth="1"/>
    <col min="9480" max="9480" width="9.25" style="20" customWidth="1"/>
    <col min="9481" max="9481" width="10" style="20" customWidth="1"/>
    <col min="9482" max="9482" width="8.75" style="20" customWidth="1"/>
    <col min="9483" max="9483" width="10.375" style="20" customWidth="1"/>
    <col min="9484" max="9484" width="11.625" style="20" customWidth="1"/>
    <col min="9485" max="9728" width="0" style="20" hidden="1"/>
    <col min="9729" max="9729" width="10.875" style="20" customWidth="1"/>
    <col min="9730" max="9730" width="35.25" style="20" customWidth="1"/>
    <col min="9731" max="9731" width="11.5" style="20" customWidth="1"/>
    <col min="9732" max="9732" width="10.125" style="20" customWidth="1"/>
    <col min="9733" max="9733" width="11.375" style="20" customWidth="1"/>
    <col min="9734" max="9734" width="10.375" style="20" customWidth="1"/>
    <col min="9735" max="9735" width="9.125" style="20" customWidth="1"/>
    <col min="9736" max="9736" width="9.25" style="20" customWidth="1"/>
    <col min="9737" max="9737" width="10" style="20" customWidth="1"/>
    <col min="9738" max="9738" width="8.75" style="20" customWidth="1"/>
    <col min="9739" max="9739" width="10.375" style="20" customWidth="1"/>
    <col min="9740" max="9740" width="11.625" style="20" customWidth="1"/>
    <col min="9741" max="9984" width="0" style="20" hidden="1"/>
    <col min="9985" max="9985" width="10.875" style="20" customWidth="1"/>
    <col min="9986" max="9986" width="35.25" style="20" customWidth="1"/>
    <col min="9987" max="9987" width="11.5" style="20" customWidth="1"/>
    <col min="9988" max="9988" width="10.125" style="20" customWidth="1"/>
    <col min="9989" max="9989" width="11.375" style="20" customWidth="1"/>
    <col min="9990" max="9990" width="10.375" style="20" customWidth="1"/>
    <col min="9991" max="9991" width="9.125" style="20" customWidth="1"/>
    <col min="9992" max="9992" width="9.25" style="20" customWidth="1"/>
    <col min="9993" max="9993" width="10" style="20" customWidth="1"/>
    <col min="9994" max="9994" width="8.75" style="20" customWidth="1"/>
    <col min="9995" max="9995" width="10.375" style="20" customWidth="1"/>
    <col min="9996" max="9996" width="11.625" style="20" customWidth="1"/>
    <col min="9997" max="10240" width="0" style="20" hidden="1"/>
    <col min="10241" max="10241" width="10.875" style="20" customWidth="1"/>
    <col min="10242" max="10242" width="35.25" style="20" customWidth="1"/>
    <col min="10243" max="10243" width="11.5" style="20" customWidth="1"/>
    <col min="10244" max="10244" width="10.125" style="20" customWidth="1"/>
    <col min="10245" max="10245" width="11.375" style="20" customWidth="1"/>
    <col min="10246" max="10246" width="10.375" style="20" customWidth="1"/>
    <col min="10247" max="10247" width="9.125" style="20" customWidth="1"/>
    <col min="10248" max="10248" width="9.25" style="20" customWidth="1"/>
    <col min="10249" max="10249" width="10" style="20" customWidth="1"/>
    <col min="10250" max="10250" width="8.75" style="20" customWidth="1"/>
    <col min="10251" max="10251" width="10.375" style="20" customWidth="1"/>
    <col min="10252" max="10252" width="11.625" style="20" customWidth="1"/>
    <col min="10253" max="10496" width="0" style="20" hidden="1"/>
    <col min="10497" max="10497" width="10.875" style="20" customWidth="1"/>
    <col min="10498" max="10498" width="35.25" style="20" customWidth="1"/>
    <col min="10499" max="10499" width="11.5" style="20" customWidth="1"/>
    <col min="10500" max="10500" width="10.125" style="20" customWidth="1"/>
    <col min="10501" max="10501" width="11.375" style="20" customWidth="1"/>
    <col min="10502" max="10502" width="10.375" style="20" customWidth="1"/>
    <col min="10503" max="10503" width="9.125" style="20" customWidth="1"/>
    <col min="10504" max="10504" width="9.25" style="20" customWidth="1"/>
    <col min="10505" max="10505" width="10" style="20" customWidth="1"/>
    <col min="10506" max="10506" width="8.75" style="20" customWidth="1"/>
    <col min="10507" max="10507" width="10.375" style="20" customWidth="1"/>
    <col min="10508" max="10508" width="11.625" style="20" customWidth="1"/>
    <col min="10509" max="10752" width="0" style="20" hidden="1"/>
    <col min="10753" max="10753" width="10.875" style="20" customWidth="1"/>
    <col min="10754" max="10754" width="35.25" style="20" customWidth="1"/>
    <col min="10755" max="10755" width="11.5" style="20" customWidth="1"/>
    <col min="10756" max="10756" width="10.125" style="20" customWidth="1"/>
    <col min="10757" max="10757" width="11.375" style="20" customWidth="1"/>
    <col min="10758" max="10758" width="10.375" style="20" customWidth="1"/>
    <col min="10759" max="10759" width="9.125" style="20" customWidth="1"/>
    <col min="10760" max="10760" width="9.25" style="20" customWidth="1"/>
    <col min="10761" max="10761" width="10" style="20" customWidth="1"/>
    <col min="10762" max="10762" width="8.75" style="20" customWidth="1"/>
    <col min="10763" max="10763" width="10.375" style="20" customWidth="1"/>
    <col min="10764" max="10764" width="11.625" style="20" customWidth="1"/>
    <col min="10765" max="11008" width="0" style="20" hidden="1"/>
    <col min="11009" max="11009" width="10.875" style="20" customWidth="1"/>
    <col min="11010" max="11010" width="35.25" style="20" customWidth="1"/>
    <col min="11011" max="11011" width="11.5" style="20" customWidth="1"/>
    <col min="11012" max="11012" width="10.125" style="20" customWidth="1"/>
    <col min="11013" max="11013" width="11.375" style="20" customWidth="1"/>
    <col min="11014" max="11014" width="10.375" style="20" customWidth="1"/>
    <col min="11015" max="11015" width="9.125" style="20" customWidth="1"/>
    <col min="11016" max="11016" width="9.25" style="20" customWidth="1"/>
    <col min="11017" max="11017" width="10" style="20" customWidth="1"/>
    <col min="11018" max="11018" width="8.75" style="20" customWidth="1"/>
    <col min="11019" max="11019" width="10.375" style="20" customWidth="1"/>
    <col min="11020" max="11020" width="11.625" style="20" customWidth="1"/>
    <col min="11021" max="11264" width="0" style="20" hidden="1"/>
    <col min="11265" max="11265" width="10.875" style="20" customWidth="1"/>
    <col min="11266" max="11266" width="35.25" style="20" customWidth="1"/>
    <col min="11267" max="11267" width="11.5" style="20" customWidth="1"/>
    <col min="11268" max="11268" width="10.125" style="20" customWidth="1"/>
    <col min="11269" max="11269" width="11.375" style="20" customWidth="1"/>
    <col min="11270" max="11270" width="10.375" style="20" customWidth="1"/>
    <col min="11271" max="11271" width="9.125" style="20" customWidth="1"/>
    <col min="11272" max="11272" width="9.25" style="20" customWidth="1"/>
    <col min="11273" max="11273" width="10" style="20" customWidth="1"/>
    <col min="11274" max="11274" width="8.75" style="20" customWidth="1"/>
    <col min="11275" max="11275" width="10.375" style="20" customWidth="1"/>
    <col min="11276" max="11276" width="11.625" style="20" customWidth="1"/>
    <col min="11277" max="11520" width="0" style="20" hidden="1"/>
    <col min="11521" max="11521" width="10.875" style="20" customWidth="1"/>
    <col min="11522" max="11522" width="35.25" style="20" customWidth="1"/>
    <col min="11523" max="11523" width="11.5" style="20" customWidth="1"/>
    <col min="11524" max="11524" width="10.125" style="20" customWidth="1"/>
    <col min="11525" max="11525" width="11.375" style="20" customWidth="1"/>
    <col min="11526" max="11526" width="10.375" style="20" customWidth="1"/>
    <col min="11527" max="11527" width="9.125" style="20" customWidth="1"/>
    <col min="11528" max="11528" width="9.25" style="20" customWidth="1"/>
    <col min="11529" max="11529" width="10" style="20" customWidth="1"/>
    <col min="11530" max="11530" width="8.75" style="20" customWidth="1"/>
    <col min="11531" max="11531" width="10.375" style="20" customWidth="1"/>
    <col min="11532" max="11532" width="11.625" style="20" customWidth="1"/>
    <col min="11533" max="11776" width="0" style="20" hidden="1"/>
    <col min="11777" max="11777" width="10.875" style="20" customWidth="1"/>
    <col min="11778" max="11778" width="35.25" style="20" customWidth="1"/>
    <col min="11779" max="11779" width="11.5" style="20" customWidth="1"/>
    <col min="11780" max="11780" width="10.125" style="20" customWidth="1"/>
    <col min="11781" max="11781" width="11.375" style="20" customWidth="1"/>
    <col min="11782" max="11782" width="10.375" style="20" customWidth="1"/>
    <col min="11783" max="11783" width="9.125" style="20" customWidth="1"/>
    <col min="11784" max="11784" width="9.25" style="20" customWidth="1"/>
    <col min="11785" max="11785" width="10" style="20" customWidth="1"/>
    <col min="11786" max="11786" width="8.75" style="20" customWidth="1"/>
    <col min="11787" max="11787" width="10.375" style="20" customWidth="1"/>
    <col min="11788" max="11788" width="11.625" style="20" customWidth="1"/>
    <col min="11789" max="12032" width="0" style="20" hidden="1"/>
    <col min="12033" max="12033" width="10.875" style="20" customWidth="1"/>
    <col min="12034" max="12034" width="35.25" style="20" customWidth="1"/>
    <col min="12035" max="12035" width="11.5" style="20" customWidth="1"/>
    <col min="12036" max="12036" width="10.125" style="20" customWidth="1"/>
    <col min="12037" max="12037" width="11.375" style="20" customWidth="1"/>
    <col min="12038" max="12038" width="10.375" style="20" customWidth="1"/>
    <col min="12039" max="12039" width="9.125" style="20" customWidth="1"/>
    <col min="12040" max="12040" width="9.25" style="20" customWidth="1"/>
    <col min="12041" max="12041" width="10" style="20" customWidth="1"/>
    <col min="12042" max="12042" width="8.75" style="20" customWidth="1"/>
    <col min="12043" max="12043" width="10.375" style="20" customWidth="1"/>
    <col min="12044" max="12044" width="11.625" style="20" customWidth="1"/>
    <col min="12045" max="12288" width="0" style="20" hidden="1"/>
    <col min="12289" max="12289" width="10.875" style="20" customWidth="1"/>
    <col min="12290" max="12290" width="35.25" style="20" customWidth="1"/>
    <col min="12291" max="12291" width="11.5" style="20" customWidth="1"/>
    <col min="12292" max="12292" width="10.125" style="20" customWidth="1"/>
    <col min="12293" max="12293" width="11.375" style="20" customWidth="1"/>
    <col min="12294" max="12294" width="10.375" style="20" customWidth="1"/>
    <col min="12295" max="12295" width="9.125" style="20" customWidth="1"/>
    <col min="12296" max="12296" width="9.25" style="20" customWidth="1"/>
    <col min="12297" max="12297" width="10" style="20" customWidth="1"/>
    <col min="12298" max="12298" width="8.75" style="20" customWidth="1"/>
    <col min="12299" max="12299" width="10.375" style="20" customWidth="1"/>
    <col min="12300" max="12300" width="11.625" style="20" customWidth="1"/>
    <col min="12301" max="12544" width="0" style="20" hidden="1"/>
    <col min="12545" max="12545" width="10.875" style="20" customWidth="1"/>
    <col min="12546" max="12546" width="35.25" style="20" customWidth="1"/>
    <col min="12547" max="12547" width="11.5" style="20" customWidth="1"/>
    <col min="12548" max="12548" width="10.125" style="20" customWidth="1"/>
    <col min="12549" max="12549" width="11.375" style="20" customWidth="1"/>
    <col min="12550" max="12550" width="10.375" style="20" customWidth="1"/>
    <col min="12551" max="12551" width="9.125" style="20" customWidth="1"/>
    <col min="12552" max="12552" width="9.25" style="20" customWidth="1"/>
    <col min="12553" max="12553" width="10" style="20" customWidth="1"/>
    <col min="12554" max="12554" width="8.75" style="20" customWidth="1"/>
    <col min="12555" max="12555" width="10.375" style="20" customWidth="1"/>
    <col min="12556" max="12556" width="11.625" style="20" customWidth="1"/>
    <col min="12557" max="12800" width="0" style="20" hidden="1"/>
    <col min="12801" max="12801" width="10.875" style="20" customWidth="1"/>
    <col min="12802" max="12802" width="35.25" style="20" customWidth="1"/>
    <col min="12803" max="12803" width="11.5" style="20" customWidth="1"/>
    <col min="12804" max="12804" width="10.125" style="20" customWidth="1"/>
    <col min="12805" max="12805" width="11.375" style="20" customWidth="1"/>
    <col min="12806" max="12806" width="10.375" style="20" customWidth="1"/>
    <col min="12807" max="12807" width="9.125" style="20" customWidth="1"/>
    <col min="12808" max="12808" width="9.25" style="20" customWidth="1"/>
    <col min="12809" max="12809" width="10" style="20" customWidth="1"/>
    <col min="12810" max="12810" width="8.75" style="20" customWidth="1"/>
    <col min="12811" max="12811" width="10.375" style="20" customWidth="1"/>
    <col min="12812" max="12812" width="11.625" style="20" customWidth="1"/>
    <col min="12813" max="13056" width="0" style="20" hidden="1"/>
    <col min="13057" max="13057" width="10.875" style="20" customWidth="1"/>
    <col min="13058" max="13058" width="35.25" style="20" customWidth="1"/>
    <col min="13059" max="13059" width="11.5" style="20" customWidth="1"/>
    <col min="13060" max="13060" width="10.125" style="20" customWidth="1"/>
    <col min="13061" max="13061" width="11.375" style="20" customWidth="1"/>
    <col min="13062" max="13062" width="10.375" style="20" customWidth="1"/>
    <col min="13063" max="13063" width="9.125" style="20" customWidth="1"/>
    <col min="13064" max="13064" width="9.25" style="20" customWidth="1"/>
    <col min="13065" max="13065" width="10" style="20" customWidth="1"/>
    <col min="13066" max="13066" width="8.75" style="20" customWidth="1"/>
    <col min="13067" max="13067" width="10.375" style="20" customWidth="1"/>
    <col min="13068" max="13068" width="11.625" style="20" customWidth="1"/>
    <col min="13069" max="13312" width="0" style="20" hidden="1"/>
    <col min="13313" max="13313" width="10.875" style="20" customWidth="1"/>
    <col min="13314" max="13314" width="35.25" style="20" customWidth="1"/>
    <col min="13315" max="13315" width="11.5" style="20" customWidth="1"/>
    <col min="13316" max="13316" width="10.125" style="20" customWidth="1"/>
    <col min="13317" max="13317" width="11.375" style="20" customWidth="1"/>
    <col min="13318" max="13318" width="10.375" style="20" customWidth="1"/>
    <col min="13319" max="13319" width="9.125" style="20" customWidth="1"/>
    <col min="13320" max="13320" width="9.25" style="20" customWidth="1"/>
    <col min="13321" max="13321" width="10" style="20" customWidth="1"/>
    <col min="13322" max="13322" width="8.75" style="20" customWidth="1"/>
    <col min="13323" max="13323" width="10.375" style="20" customWidth="1"/>
    <col min="13324" max="13324" width="11.625" style="20" customWidth="1"/>
    <col min="13325" max="13568" width="0" style="20" hidden="1"/>
    <col min="13569" max="13569" width="10.875" style="20" customWidth="1"/>
    <col min="13570" max="13570" width="35.25" style="20" customWidth="1"/>
    <col min="13571" max="13571" width="11.5" style="20" customWidth="1"/>
    <col min="13572" max="13572" width="10.125" style="20" customWidth="1"/>
    <col min="13573" max="13573" width="11.375" style="20" customWidth="1"/>
    <col min="13574" max="13574" width="10.375" style="20" customWidth="1"/>
    <col min="13575" max="13575" width="9.125" style="20" customWidth="1"/>
    <col min="13576" max="13576" width="9.25" style="20" customWidth="1"/>
    <col min="13577" max="13577" width="10" style="20" customWidth="1"/>
    <col min="13578" max="13578" width="8.75" style="20" customWidth="1"/>
    <col min="13579" max="13579" width="10.375" style="20" customWidth="1"/>
    <col min="13580" max="13580" width="11.625" style="20" customWidth="1"/>
    <col min="13581" max="13824" width="0" style="20" hidden="1"/>
    <col min="13825" max="13825" width="10.875" style="20" customWidth="1"/>
    <col min="13826" max="13826" width="35.25" style="20" customWidth="1"/>
    <col min="13827" max="13827" width="11.5" style="20" customWidth="1"/>
    <col min="13828" max="13828" width="10.125" style="20" customWidth="1"/>
    <col min="13829" max="13829" width="11.375" style="20" customWidth="1"/>
    <col min="13830" max="13830" width="10.375" style="20" customWidth="1"/>
    <col min="13831" max="13831" width="9.125" style="20" customWidth="1"/>
    <col min="13832" max="13832" width="9.25" style="20" customWidth="1"/>
    <col min="13833" max="13833" width="10" style="20" customWidth="1"/>
    <col min="13834" max="13834" width="8.75" style="20" customWidth="1"/>
    <col min="13835" max="13835" width="10.375" style="20" customWidth="1"/>
    <col min="13836" max="13836" width="11.625" style="20" customWidth="1"/>
    <col min="13837" max="14080" width="0" style="20" hidden="1"/>
    <col min="14081" max="14081" width="10.875" style="20" customWidth="1"/>
    <col min="14082" max="14082" width="35.25" style="20" customWidth="1"/>
    <col min="14083" max="14083" width="11.5" style="20" customWidth="1"/>
    <col min="14084" max="14084" width="10.125" style="20" customWidth="1"/>
    <col min="14085" max="14085" width="11.375" style="20" customWidth="1"/>
    <col min="14086" max="14086" width="10.375" style="20" customWidth="1"/>
    <col min="14087" max="14087" width="9.125" style="20" customWidth="1"/>
    <col min="14088" max="14088" width="9.25" style="20" customWidth="1"/>
    <col min="14089" max="14089" width="10" style="20" customWidth="1"/>
    <col min="14090" max="14090" width="8.75" style="20" customWidth="1"/>
    <col min="14091" max="14091" width="10.375" style="20" customWidth="1"/>
    <col min="14092" max="14092" width="11.625" style="20" customWidth="1"/>
    <col min="14093" max="14336" width="0" style="20" hidden="1"/>
    <col min="14337" max="14337" width="10.875" style="20" customWidth="1"/>
    <col min="14338" max="14338" width="35.25" style="20" customWidth="1"/>
    <col min="14339" max="14339" width="11.5" style="20" customWidth="1"/>
    <col min="14340" max="14340" width="10.125" style="20" customWidth="1"/>
    <col min="14341" max="14341" width="11.375" style="20" customWidth="1"/>
    <col min="14342" max="14342" width="10.375" style="20" customWidth="1"/>
    <col min="14343" max="14343" width="9.125" style="20" customWidth="1"/>
    <col min="14344" max="14344" width="9.25" style="20" customWidth="1"/>
    <col min="14345" max="14345" width="10" style="20" customWidth="1"/>
    <col min="14346" max="14346" width="8.75" style="20" customWidth="1"/>
    <col min="14347" max="14347" width="10.375" style="20" customWidth="1"/>
    <col min="14348" max="14348" width="11.625" style="20" customWidth="1"/>
    <col min="14349" max="14592" width="0" style="20" hidden="1"/>
    <col min="14593" max="14593" width="10.875" style="20" customWidth="1"/>
    <col min="14594" max="14594" width="35.25" style="20" customWidth="1"/>
    <col min="14595" max="14595" width="11.5" style="20" customWidth="1"/>
    <col min="14596" max="14596" width="10.125" style="20" customWidth="1"/>
    <col min="14597" max="14597" width="11.375" style="20" customWidth="1"/>
    <col min="14598" max="14598" width="10.375" style="20" customWidth="1"/>
    <col min="14599" max="14599" width="9.125" style="20" customWidth="1"/>
    <col min="14600" max="14600" width="9.25" style="20" customWidth="1"/>
    <col min="14601" max="14601" width="10" style="20" customWidth="1"/>
    <col min="14602" max="14602" width="8.75" style="20" customWidth="1"/>
    <col min="14603" max="14603" width="10.375" style="20" customWidth="1"/>
    <col min="14604" max="14604" width="11.625" style="20" customWidth="1"/>
    <col min="14605" max="14848" width="0" style="20" hidden="1"/>
    <col min="14849" max="14849" width="10.875" style="20" customWidth="1"/>
    <col min="14850" max="14850" width="35.25" style="20" customWidth="1"/>
    <col min="14851" max="14851" width="11.5" style="20" customWidth="1"/>
    <col min="14852" max="14852" width="10.125" style="20" customWidth="1"/>
    <col min="14853" max="14853" width="11.375" style="20" customWidth="1"/>
    <col min="14854" max="14854" width="10.375" style="20" customWidth="1"/>
    <col min="14855" max="14855" width="9.125" style="20" customWidth="1"/>
    <col min="14856" max="14856" width="9.25" style="20" customWidth="1"/>
    <col min="14857" max="14857" width="10" style="20" customWidth="1"/>
    <col min="14858" max="14858" width="8.75" style="20" customWidth="1"/>
    <col min="14859" max="14859" width="10.375" style="20" customWidth="1"/>
    <col min="14860" max="14860" width="11.625" style="20" customWidth="1"/>
    <col min="14861" max="15104" width="0" style="20" hidden="1"/>
    <col min="15105" max="15105" width="10.875" style="20" customWidth="1"/>
    <col min="15106" max="15106" width="35.25" style="20" customWidth="1"/>
    <col min="15107" max="15107" width="11.5" style="20" customWidth="1"/>
    <col min="15108" max="15108" width="10.125" style="20" customWidth="1"/>
    <col min="15109" max="15109" width="11.375" style="20" customWidth="1"/>
    <col min="15110" max="15110" width="10.375" style="20" customWidth="1"/>
    <col min="15111" max="15111" width="9.125" style="20" customWidth="1"/>
    <col min="15112" max="15112" width="9.25" style="20" customWidth="1"/>
    <col min="15113" max="15113" width="10" style="20" customWidth="1"/>
    <col min="15114" max="15114" width="8.75" style="20" customWidth="1"/>
    <col min="15115" max="15115" width="10.375" style="20" customWidth="1"/>
    <col min="15116" max="15116" width="11.625" style="20" customWidth="1"/>
    <col min="15117" max="15360" width="0" style="20" hidden="1"/>
    <col min="15361" max="15361" width="10.875" style="20" customWidth="1"/>
    <col min="15362" max="15362" width="35.25" style="20" customWidth="1"/>
    <col min="15363" max="15363" width="11.5" style="20" customWidth="1"/>
    <col min="15364" max="15364" width="10.125" style="20" customWidth="1"/>
    <col min="15365" max="15365" width="11.375" style="20" customWidth="1"/>
    <col min="15366" max="15366" width="10.375" style="20" customWidth="1"/>
    <col min="15367" max="15367" width="9.125" style="20" customWidth="1"/>
    <col min="15368" max="15368" width="9.25" style="20" customWidth="1"/>
    <col min="15369" max="15369" width="10" style="20" customWidth="1"/>
    <col min="15370" max="15370" width="8.75" style="20" customWidth="1"/>
    <col min="15371" max="15371" width="10.375" style="20" customWidth="1"/>
    <col min="15372" max="15372" width="11.625" style="20" customWidth="1"/>
    <col min="15373" max="15616" width="0" style="20" hidden="1"/>
    <col min="15617" max="15617" width="10.875" style="20" customWidth="1"/>
    <col min="15618" max="15618" width="35.25" style="20" customWidth="1"/>
    <col min="15619" max="15619" width="11.5" style="20" customWidth="1"/>
    <col min="15620" max="15620" width="10.125" style="20" customWidth="1"/>
    <col min="15621" max="15621" width="11.375" style="20" customWidth="1"/>
    <col min="15622" max="15622" width="10.375" style="20" customWidth="1"/>
    <col min="15623" max="15623" width="9.125" style="20" customWidth="1"/>
    <col min="15624" max="15624" width="9.25" style="20" customWidth="1"/>
    <col min="15625" max="15625" width="10" style="20" customWidth="1"/>
    <col min="15626" max="15626" width="8.75" style="20" customWidth="1"/>
    <col min="15627" max="15627" width="10.375" style="20" customWidth="1"/>
    <col min="15628" max="15628" width="11.625" style="20" customWidth="1"/>
    <col min="15629" max="15872" width="0" style="20" hidden="1"/>
    <col min="15873" max="15873" width="10.875" style="20" customWidth="1"/>
    <col min="15874" max="15874" width="35.25" style="20" customWidth="1"/>
    <col min="15875" max="15875" width="11.5" style="20" customWidth="1"/>
    <col min="15876" max="15876" width="10.125" style="20" customWidth="1"/>
    <col min="15877" max="15877" width="11.375" style="20" customWidth="1"/>
    <col min="15878" max="15878" width="10.375" style="20" customWidth="1"/>
    <col min="15879" max="15879" width="9.125" style="20" customWidth="1"/>
    <col min="15880" max="15880" width="9.25" style="20" customWidth="1"/>
    <col min="15881" max="15881" width="10" style="20" customWidth="1"/>
    <col min="15882" max="15882" width="8.75" style="20" customWidth="1"/>
    <col min="15883" max="15883" width="10.375" style="20" customWidth="1"/>
    <col min="15884" max="15884" width="11.625" style="20" customWidth="1"/>
    <col min="15885" max="16128" width="0" style="20" hidden="1"/>
    <col min="16129" max="16129" width="10.875" style="20" customWidth="1"/>
    <col min="16130" max="16130" width="35.25" style="20" customWidth="1"/>
    <col min="16131" max="16131" width="11.5" style="20" customWidth="1"/>
    <col min="16132" max="16132" width="10.125" style="20" customWidth="1"/>
    <col min="16133" max="16133" width="11.375" style="20" customWidth="1"/>
    <col min="16134" max="16134" width="10.375" style="20" customWidth="1"/>
    <col min="16135" max="16135" width="9.125" style="20" customWidth="1"/>
    <col min="16136" max="16136" width="9.25" style="20" customWidth="1"/>
    <col min="16137" max="16137" width="10" style="20" customWidth="1"/>
    <col min="16138" max="16138" width="8.75" style="20" customWidth="1"/>
    <col min="16139" max="16139" width="10.375" style="20" customWidth="1"/>
    <col min="16140" max="16140" width="11.625" style="20" customWidth="1"/>
    <col min="16141" max="16384" width="0" style="20" hidden="1"/>
  </cols>
  <sheetData>
    <row r="1" spans="1:12" ht="18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8">
      <c r="A2" s="122" t="s">
        <v>30</v>
      </c>
      <c r="B2" s="87" t="s">
        <v>31</v>
      </c>
      <c r="C2" s="87" t="s">
        <v>137</v>
      </c>
      <c r="D2" s="87"/>
      <c r="E2" s="87"/>
      <c r="F2" s="87"/>
      <c r="G2" s="87"/>
      <c r="H2" s="87"/>
      <c r="I2" s="87"/>
      <c r="J2" s="87" t="s">
        <v>138</v>
      </c>
      <c r="K2" s="87"/>
      <c r="L2" s="100" t="s">
        <v>139</v>
      </c>
    </row>
    <row r="3" spans="1:12" ht="36">
      <c r="A3" s="122"/>
      <c r="B3" s="87"/>
      <c r="C3" s="38" t="s">
        <v>140</v>
      </c>
      <c r="D3" s="38" t="s">
        <v>141</v>
      </c>
      <c r="E3" s="38" t="s">
        <v>142</v>
      </c>
      <c r="F3" s="38" t="s">
        <v>143</v>
      </c>
      <c r="G3" s="38" t="s">
        <v>144</v>
      </c>
      <c r="H3" s="38" t="s">
        <v>145</v>
      </c>
      <c r="I3" s="38" t="s">
        <v>146</v>
      </c>
      <c r="J3" s="45" t="s">
        <v>147</v>
      </c>
      <c r="K3" s="45" t="s">
        <v>148</v>
      </c>
      <c r="L3" s="100"/>
    </row>
    <row r="4" spans="1:12" ht="30" customHeight="1">
      <c r="A4" s="22">
        <v>10</v>
      </c>
      <c r="B4" s="22" t="s">
        <v>37</v>
      </c>
      <c r="C4" s="54">
        <v>310461357</v>
      </c>
      <c r="D4" s="54">
        <v>8173926</v>
      </c>
      <c r="E4" s="54">
        <v>45935451</v>
      </c>
      <c r="F4" s="54">
        <v>2897873</v>
      </c>
      <c r="G4" s="54">
        <v>1740743</v>
      </c>
      <c r="H4" s="54">
        <v>1650864</v>
      </c>
      <c r="I4" s="54">
        <v>2009904</v>
      </c>
      <c r="J4" s="54">
        <v>852042</v>
      </c>
      <c r="K4" s="54">
        <v>27833068</v>
      </c>
      <c r="L4" s="55">
        <f t="shared" ref="L4:L24" si="0">SUM(C4:K4)</f>
        <v>401555228</v>
      </c>
    </row>
    <row r="5" spans="1:12" ht="30" customHeight="1">
      <c r="A5" s="22">
        <v>11</v>
      </c>
      <c r="B5" s="22" t="s">
        <v>38</v>
      </c>
      <c r="C5" s="54">
        <v>490463</v>
      </c>
      <c r="D5" s="54">
        <v>138596</v>
      </c>
      <c r="E5" s="54">
        <v>140999</v>
      </c>
      <c r="F5" s="54">
        <v>32908</v>
      </c>
      <c r="G5" s="54">
        <v>6427</v>
      </c>
      <c r="H5" s="54">
        <v>3967</v>
      </c>
      <c r="I5" s="54">
        <v>7904</v>
      </c>
      <c r="J5" s="54">
        <v>0</v>
      </c>
      <c r="K5" s="54">
        <v>15381</v>
      </c>
      <c r="L5" s="55">
        <f t="shared" si="0"/>
        <v>836645</v>
      </c>
    </row>
    <row r="6" spans="1:12" ht="30" customHeight="1">
      <c r="A6" s="22">
        <v>13</v>
      </c>
      <c r="B6" s="22" t="s">
        <v>39</v>
      </c>
      <c r="C6" s="54">
        <v>5374019</v>
      </c>
      <c r="D6" s="54">
        <v>12603</v>
      </c>
      <c r="E6" s="54">
        <v>104382</v>
      </c>
      <c r="F6" s="54">
        <v>50896</v>
      </c>
      <c r="G6" s="54">
        <v>51516</v>
      </c>
      <c r="H6" s="54">
        <v>8221</v>
      </c>
      <c r="I6" s="54">
        <v>69003</v>
      </c>
      <c r="J6" s="54">
        <v>8716</v>
      </c>
      <c r="K6" s="54">
        <v>749130</v>
      </c>
      <c r="L6" s="55">
        <f t="shared" si="0"/>
        <v>6428486</v>
      </c>
    </row>
    <row r="7" spans="1:12" ht="30" customHeight="1">
      <c r="A7" s="22">
        <v>14</v>
      </c>
      <c r="B7" s="22" t="s">
        <v>40</v>
      </c>
      <c r="C7" s="54">
        <v>19613254</v>
      </c>
      <c r="D7" s="54">
        <v>63884</v>
      </c>
      <c r="E7" s="54">
        <v>1229301</v>
      </c>
      <c r="F7" s="54">
        <v>486264</v>
      </c>
      <c r="G7" s="54">
        <v>621874</v>
      </c>
      <c r="H7" s="54">
        <v>83724</v>
      </c>
      <c r="I7" s="54">
        <v>780826</v>
      </c>
      <c r="J7" s="54">
        <v>72326</v>
      </c>
      <c r="K7" s="54">
        <v>7608766</v>
      </c>
      <c r="L7" s="55">
        <f t="shared" si="0"/>
        <v>30560219</v>
      </c>
    </row>
    <row r="8" spans="1:12" ht="30" customHeight="1">
      <c r="A8" s="22">
        <v>15</v>
      </c>
      <c r="B8" s="22" t="s">
        <v>41</v>
      </c>
      <c r="C8" s="54">
        <v>927190</v>
      </c>
      <c r="D8" s="54">
        <v>26610</v>
      </c>
      <c r="E8" s="54">
        <v>24014</v>
      </c>
      <c r="F8" s="54">
        <v>9417</v>
      </c>
      <c r="G8" s="54">
        <v>6303</v>
      </c>
      <c r="H8" s="54">
        <v>11686</v>
      </c>
      <c r="I8" s="54">
        <v>12815</v>
      </c>
      <c r="J8" s="54">
        <v>0</v>
      </c>
      <c r="K8" s="54">
        <v>47975</v>
      </c>
      <c r="L8" s="55">
        <f t="shared" si="0"/>
        <v>1066010</v>
      </c>
    </row>
    <row r="9" spans="1:12" ht="30" customHeight="1">
      <c r="A9" s="22">
        <v>16</v>
      </c>
      <c r="B9" s="22" t="s">
        <v>42</v>
      </c>
      <c r="C9" s="54">
        <v>2351000</v>
      </c>
      <c r="D9" s="54">
        <v>1125</v>
      </c>
      <c r="E9" s="54">
        <v>46165</v>
      </c>
      <c r="F9" s="54">
        <v>29261</v>
      </c>
      <c r="G9" s="54">
        <v>23976</v>
      </c>
      <c r="H9" s="54">
        <v>11030</v>
      </c>
      <c r="I9" s="54">
        <v>25154</v>
      </c>
      <c r="J9" s="54">
        <v>7940</v>
      </c>
      <c r="K9" s="54">
        <v>360400</v>
      </c>
      <c r="L9" s="55">
        <f t="shared" si="0"/>
        <v>2856051</v>
      </c>
    </row>
    <row r="10" spans="1:12" ht="30" customHeight="1">
      <c r="A10" s="22">
        <v>18</v>
      </c>
      <c r="B10" s="22" t="s">
        <v>43</v>
      </c>
      <c r="C10" s="54">
        <v>2581451</v>
      </c>
      <c r="D10" s="54">
        <v>12133</v>
      </c>
      <c r="E10" s="54">
        <v>65788</v>
      </c>
      <c r="F10" s="54">
        <v>75365</v>
      </c>
      <c r="G10" s="54">
        <v>39006</v>
      </c>
      <c r="H10" s="54">
        <v>16378</v>
      </c>
      <c r="I10" s="54">
        <v>45256</v>
      </c>
      <c r="J10" s="54">
        <v>4011</v>
      </c>
      <c r="K10" s="54">
        <v>495176</v>
      </c>
      <c r="L10" s="55">
        <f t="shared" si="0"/>
        <v>3334564</v>
      </c>
    </row>
    <row r="11" spans="1:12" ht="30" customHeight="1">
      <c r="A11" s="22">
        <v>19</v>
      </c>
      <c r="B11" s="22" t="s">
        <v>44</v>
      </c>
      <c r="C11" s="54">
        <v>1039860</v>
      </c>
      <c r="D11" s="54">
        <v>32520</v>
      </c>
      <c r="E11" s="54">
        <v>6396</v>
      </c>
      <c r="F11" s="54">
        <v>1080</v>
      </c>
      <c r="G11" s="54">
        <v>492</v>
      </c>
      <c r="H11" s="54">
        <v>504</v>
      </c>
      <c r="I11" s="54">
        <v>2100</v>
      </c>
      <c r="J11" s="54">
        <v>0</v>
      </c>
      <c r="K11" s="54">
        <v>33000</v>
      </c>
      <c r="L11" s="55">
        <f t="shared" si="0"/>
        <v>1115952</v>
      </c>
    </row>
    <row r="12" spans="1:12" ht="30" customHeight="1">
      <c r="A12" s="22">
        <v>20</v>
      </c>
      <c r="B12" s="22" t="s">
        <v>45</v>
      </c>
      <c r="C12" s="54">
        <v>1327230</v>
      </c>
      <c r="D12" s="54">
        <v>153370</v>
      </c>
      <c r="E12" s="54">
        <v>21274</v>
      </c>
      <c r="F12" s="54">
        <v>6490</v>
      </c>
      <c r="G12" s="54">
        <v>3585</v>
      </c>
      <c r="H12" s="54">
        <v>1056</v>
      </c>
      <c r="I12" s="54">
        <v>4500</v>
      </c>
      <c r="J12" s="54">
        <v>0</v>
      </c>
      <c r="K12" s="54">
        <v>50950</v>
      </c>
      <c r="L12" s="55">
        <f t="shared" si="0"/>
        <v>1568455</v>
      </c>
    </row>
    <row r="13" spans="1:12" ht="30" customHeight="1">
      <c r="A13" s="22">
        <v>22</v>
      </c>
      <c r="B13" s="22" t="s">
        <v>46</v>
      </c>
      <c r="C13" s="54">
        <v>1710212</v>
      </c>
      <c r="D13" s="54">
        <v>37486</v>
      </c>
      <c r="E13" s="54">
        <v>53617</v>
      </c>
      <c r="F13" s="54">
        <v>31770</v>
      </c>
      <c r="G13" s="54">
        <v>12029</v>
      </c>
      <c r="H13" s="54">
        <v>3810</v>
      </c>
      <c r="I13" s="54">
        <v>18275</v>
      </c>
      <c r="J13" s="54">
        <v>3180</v>
      </c>
      <c r="K13" s="54">
        <v>107295</v>
      </c>
      <c r="L13" s="55">
        <f t="shared" si="0"/>
        <v>1977674</v>
      </c>
    </row>
    <row r="14" spans="1:12" ht="30" customHeight="1">
      <c r="A14" s="22">
        <v>23</v>
      </c>
      <c r="B14" s="22" t="s">
        <v>47</v>
      </c>
      <c r="C14" s="54">
        <v>114082059</v>
      </c>
      <c r="D14" s="54">
        <v>0</v>
      </c>
      <c r="E14" s="54">
        <v>2569777</v>
      </c>
      <c r="F14" s="54">
        <v>1894636</v>
      </c>
      <c r="G14" s="54">
        <v>550043</v>
      </c>
      <c r="H14" s="54">
        <v>1039811</v>
      </c>
      <c r="I14" s="54">
        <v>3283059</v>
      </c>
      <c r="J14" s="54">
        <v>266150</v>
      </c>
      <c r="K14" s="54">
        <v>5577106</v>
      </c>
      <c r="L14" s="55">
        <f t="shared" si="0"/>
        <v>129262641</v>
      </c>
    </row>
    <row r="15" spans="1:12" ht="30" customHeight="1">
      <c r="A15" s="22">
        <v>24</v>
      </c>
      <c r="B15" s="22" t="s">
        <v>48</v>
      </c>
      <c r="C15" s="54">
        <v>3115638</v>
      </c>
      <c r="D15" s="54">
        <v>0</v>
      </c>
      <c r="E15" s="54">
        <v>139373</v>
      </c>
      <c r="F15" s="54">
        <v>49345</v>
      </c>
      <c r="G15" s="54">
        <v>50210</v>
      </c>
      <c r="H15" s="54">
        <v>7703</v>
      </c>
      <c r="I15" s="54">
        <v>102746</v>
      </c>
      <c r="J15" s="54">
        <v>7200</v>
      </c>
      <c r="K15" s="54">
        <v>356206</v>
      </c>
      <c r="L15" s="55">
        <f t="shared" si="0"/>
        <v>3828421</v>
      </c>
    </row>
    <row r="16" spans="1:12" ht="30" customHeight="1">
      <c r="A16" s="22">
        <v>25</v>
      </c>
      <c r="B16" s="22" t="s">
        <v>49</v>
      </c>
      <c r="C16" s="54">
        <v>192425083</v>
      </c>
      <c r="D16" s="54">
        <v>0</v>
      </c>
      <c r="E16" s="54">
        <v>11117567</v>
      </c>
      <c r="F16" s="54">
        <v>4027505</v>
      </c>
      <c r="G16" s="54">
        <v>2633130</v>
      </c>
      <c r="H16" s="54">
        <v>341760</v>
      </c>
      <c r="I16" s="54">
        <v>3695010</v>
      </c>
      <c r="J16" s="54">
        <v>1398407</v>
      </c>
      <c r="K16" s="54">
        <v>22612063</v>
      </c>
      <c r="L16" s="55">
        <f t="shared" si="0"/>
        <v>238250525</v>
      </c>
    </row>
    <row r="17" spans="1:12" ht="30" customHeight="1">
      <c r="A17" s="22">
        <v>26</v>
      </c>
      <c r="B17" s="22" t="s">
        <v>50</v>
      </c>
      <c r="C17" s="54">
        <v>10980</v>
      </c>
      <c r="D17" s="54">
        <v>0</v>
      </c>
      <c r="E17" s="54">
        <v>3720</v>
      </c>
      <c r="F17" s="54">
        <v>0</v>
      </c>
      <c r="G17" s="54">
        <v>2064</v>
      </c>
      <c r="H17" s="54">
        <v>924</v>
      </c>
      <c r="I17" s="54">
        <v>1800</v>
      </c>
      <c r="J17" s="54">
        <v>5400</v>
      </c>
      <c r="K17" s="54">
        <v>43550</v>
      </c>
      <c r="L17" s="55">
        <f t="shared" si="0"/>
        <v>68438</v>
      </c>
    </row>
    <row r="18" spans="1:12" ht="30" customHeight="1">
      <c r="A18" s="22">
        <v>27</v>
      </c>
      <c r="B18" s="22" t="s">
        <v>51</v>
      </c>
      <c r="C18" s="54">
        <v>1258466</v>
      </c>
      <c r="D18" s="54">
        <v>0</v>
      </c>
      <c r="E18" s="54">
        <v>4428</v>
      </c>
      <c r="F18" s="54">
        <v>9000</v>
      </c>
      <c r="G18" s="54">
        <v>1140</v>
      </c>
      <c r="H18" s="54">
        <v>756</v>
      </c>
      <c r="I18" s="54">
        <v>13980</v>
      </c>
      <c r="J18" s="54">
        <v>0</v>
      </c>
      <c r="K18" s="54">
        <v>22200</v>
      </c>
      <c r="L18" s="55">
        <f t="shared" si="0"/>
        <v>1309970</v>
      </c>
    </row>
    <row r="19" spans="1:12" ht="30" customHeight="1">
      <c r="A19" s="22">
        <v>28</v>
      </c>
      <c r="B19" s="22" t="s">
        <v>52</v>
      </c>
      <c r="C19" s="54">
        <v>345833</v>
      </c>
      <c r="D19" s="54">
        <v>0</v>
      </c>
      <c r="E19" s="54">
        <v>9671</v>
      </c>
      <c r="F19" s="54">
        <v>7025</v>
      </c>
      <c r="G19" s="54">
        <v>2427</v>
      </c>
      <c r="H19" s="54">
        <v>1556</v>
      </c>
      <c r="I19" s="54">
        <v>3762</v>
      </c>
      <c r="J19" s="54">
        <v>800</v>
      </c>
      <c r="K19" s="54">
        <v>14020</v>
      </c>
      <c r="L19" s="55">
        <f t="shared" si="0"/>
        <v>385094</v>
      </c>
    </row>
    <row r="20" spans="1:12" ht="30" customHeight="1">
      <c r="A20" s="22">
        <v>29</v>
      </c>
      <c r="B20" s="22" t="s">
        <v>53</v>
      </c>
      <c r="C20" s="54">
        <v>486420</v>
      </c>
      <c r="D20" s="54">
        <v>0</v>
      </c>
      <c r="E20" s="54">
        <v>22944</v>
      </c>
      <c r="F20" s="54">
        <v>15240</v>
      </c>
      <c r="G20" s="54">
        <v>2124</v>
      </c>
      <c r="H20" s="54">
        <v>660</v>
      </c>
      <c r="I20" s="54">
        <v>16200</v>
      </c>
      <c r="J20" s="54">
        <v>0</v>
      </c>
      <c r="K20" s="54">
        <v>21230</v>
      </c>
      <c r="L20" s="55">
        <f t="shared" si="0"/>
        <v>564818</v>
      </c>
    </row>
    <row r="21" spans="1:12" ht="30" customHeight="1">
      <c r="A21" s="22">
        <v>30</v>
      </c>
      <c r="B21" s="22" t="s">
        <v>54</v>
      </c>
      <c r="C21" s="54">
        <v>233342</v>
      </c>
      <c r="D21" s="54">
        <v>0</v>
      </c>
      <c r="E21" s="54">
        <v>560</v>
      </c>
      <c r="F21" s="54">
        <v>0</v>
      </c>
      <c r="G21" s="54">
        <v>1950</v>
      </c>
      <c r="H21" s="54">
        <v>8290</v>
      </c>
      <c r="I21" s="54">
        <v>5340</v>
      </c>
      <c r="J21" s="54">
        <v>0</v>
      </c>
      <c r="K21" s="54">
        <v>30900</v>
      </c>
      <c r="L21" s="55">
        <f t="shared" si="0"/>
        <v>280382</v>
      </c>
    </row>
    <row r="22" spans="1:12" ht="30" customHeight="1">
      <c r="A22" s="22">
        <v>31</v>
      </c>
      <c r="B22" s="22" t="s">
        <v>55</v>
      </c>
      <c r="C22" s="54">
        <v>111468687</v>
      </c>
      <c r="D22" s="54">
        <v>0</v>
      </c>
      <c r="E22" s="54">
        <v>3902247</v>
      </c>
      <c r="F22" s="54">
        <v>2252813</v>
      </c>
      <c r="G22" s="54">
        <v>1310842</v>
      </c>
      <c r="H22" s="54">
        <v>358101</v>
      </c>
      <c r="I22" s="54">
        <v>2082646</v>
      </c>
      <c r="J22" s="54">
        <v>2460539</v>
      </c>
      <c r="K22" s="54">
        <v>18111016</v>
      </c>
      <c r="L22" s="55">
        <f t="shared" si="0"/>
        <v>141946891</v>
      </c>
    </row>
    <row r="23" spans="1:12" ht="30" customHeight="1">
      <c r="A23" s="22">
        <v>32</v>
      </c>
      <c r="B23" s="22" t="s">
        <v>56</v>
      </c>
      <c r="C23" s="54">
        <v>11138776</v>
      </c>
      <c r="D23" s="54">
        <v>18688</v>
      </c>
      <c r="E23" s="54">
        <v>58912</v>
      </c>
      <c r="F23" s="54">
        <v>16000</v>
      </c>
      <c r="G23" s="54">
        <v>14272</v>
      </c>
      <c r="H23" s="54">
        <v>6736</v>
      </c>
      <c r="I23" s="54">
        <v>33240</v>
      </c>
      <c r="J23" s="54">
        <v>0</v>
      </c>
      <c r="K23" s="54">
        <v>270640</v>
      </c>
      <c r="L23" s="55">
        <f t="shared" si="0"/>
        <v>11557264</v>
      </c>
    </row>
    <row r="24" spans="1:12" ht="15.75">
      <c r="A24" s="127" t="s">
        <v>57</v>
      </c>
      <c r="B24" s="127"/>
      <c r="C24" s="49">
        <f t="shared" ref="C24:K24" si="1">SUM(C4:C23)</f>
        <v>780441320</v>
      </c>
      <c r="D24" s="49">
        <f t="shared" si="1"/>
        <v>8670941</v>
      </c>
      <c r="E24" s="49">
        <f t="shared" si="1"/>
        <v>65456586</v>
      </c>
      <c r="F24" s="49">
        <f t="shared" si="1"/>
        <v>11892888</v>
      </c>
      <c r="G24" s="49">
        <f t="shared" si="1"/>
        <v>7074153</v>
      </c>
      <c r="H24" s="49">
        <f t="shared" si="1"/>
        <v>3557537</v>
      </c>
      <c r="I24" s="49">
        <f t="shared" si="1"/>
        <v>12213520</v>
      </c>
      <c r="J24" s="49">
        <f t="shared" si="1"/>
        <v>5086711</v>
      </c>
      <c r="K24" s="49">
        <f t="shared" si="1"/>
        <v>84360072</v>
      </c>
      <c r="L24" s="49">
        <f t="shared" si="0"/>
        <v>978753728</v>
      </c>
    </row>
  </sheetData>
  <mergeCells count="7">
    <mergeCell ref="A24:B24"/>
    <mergeCell ref="A1:L1"/>
    <mergeCell ref="A2:A3"/>
    <mergeCell ref="B2:B3"/>
    <mergeCell ref="C2:I2"/>
    <mergeCell ref="J2:K2"/>
    <mergeCell ref="L2:L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9"/>
  <sheetViews>
    <sheetView rightToLeft="1" zoomScaleNormal="100" workbookViewId="0">
      <selection activeCell="N6" sqref="N6"/>
    </sheetView>
  </sheetViews>
  <sheetFormatPr defaultRowHeight="14.25"/>
  <cols>
    <col min="1" max="1" width="6.625" style="50" customWidth="1"/>
    <col min="2" max="2" width="24.125" style="50" customWidth="1"/>
    <col min="3" max="3" width="10" style="50" bestFit="1" customWidth="1"/>
    <col min="4" max="11" width="9.25" style="50" bestFit="1" customWidth="1"/>
    <col min="12" max="12" width="10.375" style="50" bestFit="1" customWidth="1"/>
    <col min="13" max="16384" width="9" style="50"/>
  </cols>
  <sheetData>
    <row r="1" spans="1:12" ht="18">
      <c r="A1" s="130" t="s">
        <v>149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8">
      <c r="A2" s="131" t="s">
        <v>30</v>
      </c>
      <c r="B2" s="133" t="s">
        <v>31</v>
      </c>
      <c r="C2" s="134" t="s">
        <v>137</v>
      </c>
      <c r="D2" s="134"/>
      <c r="E2" s="134"/>
      <c r="F2" s="134"/>
      <c r="G2" s="134"/>
      <c r="H2" s="134"/>
      <c r="I2" s="134"/>
      <c r="J2" s="134" t="s">
        <v>138</v>
      </c>
      <c r="K2" s="134"/>
      <c r="L2" s="135" t="s">
        <v>139</v>
      </c>
    </row>
    <row r="3" spans="1:12" ht="54">
      <c r="A3" s="132"/>
      <c r="B3" s="133"/>
      <c r="C3" s="51" t="s">
        <v>140</v>
      </c>
      <c r="D3" s="51" t="s">
        <v>141</v>
      </c>
      <c r="E3" s="51" t="s">
        <v>142</v>
      </c>
      <c r="F3" s="51" t="s">
        <v>143</v>
      </c>
      <c r="G3" s="51" t="s">
        <v>144</v>
      </c>
      <c r="H3" s="51" t="s">
        <v>145</v>
      </c>
      <c r="I3" s="51" t="s">
        <v>146</v>
      </c>
      <c r="J3" s="51" t="s">
        <v>147</v>
      </c>
      <c r="K3" s="51" t="s">
        <v>150</v>
      </c>
      <c r="L3" s="135"/>
    </row>
    <row r="4" spans="1:12" ht="30" customHeight="1">
      <c r="A4" s="52">
        <v>1030</v>
      </c>
      <c r="B4" s="52" t="s">
        <v>59</v>
      </c>
      <c r="C4" s="59">
        <v>95580</v>
      </c>
      <c r="D4" s="59">
        <v>11000</v>
      </c>
      <c r="E4" s="59">
        <v>1068</v>
      </c>
      <c r="F4" s="59">
        <v>0</v>
      </c>
      <c r="G4" s="59">
        <v>1197</v>
      </c>
      <c r="H4" s="59">
        <v>1292</v>
      </c>
      <c r="I4" s="59">
        <v>9600</v>
      </c>
      <c r="J4" s="59">
        <v>0</v>
      </c>
      <c r="K4" s="59">
        <v>20800</v>
      </c>
      <c r="L4" s="60">
        <f t="shared" ref="L4:L56" si="0">SUM(C4:K4)</f>
        <v>140537</v>
      </c>
    </row>
    <row r="5" spans="1:12" ht="30" customHeight="1">
      <c r="A5" s="52">
        <v>1040</v>
      </c>
      <c r="B5" s="52" t="s">
        <v>60</v>
      </c>
      <c r="C5" s="59">
        <v>792384</v>
      </c>
      <c r="D5" s="59">
        <v>0</v>
      </c>
      <c r="E5" s="59">
        <v>14400</v>
      </c>
      <c r="F5" s="59">
        <v>0</v>
      </c>
      <c r="G5" s="59">
        <v>5100</v>
      </c>
      <c r="H5" s="59">
        <v>324</v>
      </c>
      <c r="I5" s="59">
        <v>0</v>
      </c>
      <c r="J5" s="59">
        <v>0</v>
      </c>
      <c r="K5" s="59">
        <v>9000</v>
      </c>
      <c r="L5" s="60">
        <f t="shared" si="0"/>
        <v>821208</v>
      </c>
    </row>
    <row r="6" spans="1:12" ht="30" customHeight="1">
      <c r="A6" s="52">
        <v>1050</v>
      </c>
      <c r="B6" s="52" t="s">
        <v>61</v>
      </c>
      <c r="C6" s="59">
        <v>976370</v>
      </c>
      <c r="D6" s="59">
        <v>76316</v>
      </c>
      <c r="E6" s="59">
        <v>73598</v>
      </c>
      <c r="F6" s="59">
        <v>2940</v>
      </c>
      <c r="G6" s="59">
        <v>7140</v>
      </c>
      <c r="H6" s="59">
        <v>3285</v>
      </c>
      <c r="I6" s="59">
        <v>560</v>
      </c>
      <c r="J6" s="59">
        <v>1800</v>
      </c>
      <c r="K6" s="59">
        <v>39460</v>
      </c>
      <c r="L6" s="60">
        <f t="shared" si="0"/>
        <v>1181469</v>
      </c>
    </row>
    <row r="7" spans="1:12" ht="30" customHeight="1">
      <c r="A7" s="52">
        <v>1061</v>
      </c>
      <c r="B7" s="52" t="s">
        <v>62</v>
      </c>
      <c r="C7" s="59">
        <v>4591509</v>
      </c>
      <c r="D7" s="59">
        <v>33304</v>
      </c>
      <c r="E7" s="59">
        <v>411522</v>
      </c>
      <c r="F7" s="59">
        <v>154981</v>
      </c>
      <c r="G7" s="59">
        <v>42563</v>
      </c>
      <c r="H7" s="59">
        <v>17158</v>
      </c>
      <c r="I7" s="59">
        <v>41852</v>
      </c>
      <c r="J7" s="59">
        <v>1621</v>
      </c>
      <c r="K7" s="59">
        <v>274411</v>
      </c>
      <c r="L7" s="60">
        <f t="shared" si="0"/>
        <v>5568921</v>
      </c>
    </row>
    <row r="8" spans="1:12" ht="30" customHeight="1">
      <c r="A8" s="52">
        <v>1071</v>
      </c>
      <c r="B8" s="52" t="s">
        <v>63</v>
      </c>
      <c r="C8" s="59">
        <v>284147854</v>
      </c>
      <c r="D8" s="59">
        <v>6721602</v>
      </c>
      <c r="E8" s="59">
        <v>40311555</v>
      </c>
      <c r="F8" s="59">
        <v>1344204</v>
      </c>
      <c r="G8" s="59">
        <v>1330328</v>
      </c>
      <c r="H8" s="59">
        <v>910101</v>
      </c>
      <c r="I8" s="59">
        <v>1334618</v>
      </c>
      <c r="J8" s="59">
        <v>569171</v>
      </c>
      <c r="K8" s="59">
        <v>25585829</v>
      </c>
      <c r="L8" s="60">
        <f t="shared" si="0"/>
        <v>362255262</v>
      </c>
    </row>
    <row r="9" spans="1:12" ht="30" customHeight="1">
      <c r="A9" s="52">
        <v>1073</v>
      </c>
      <c r="B9" s="52" t="s">
        <v>64</v>
      </c>
      <c r="C9" s="59">
        <v>7010053</v>
      </c>
      <c r="D9" s="59">
        <v>238397</v>
      </c>
      <c r="E9" s="59">
        <v>684867</v>
      </c>
      <c r="F9" s="59">
        <v>107680</v>
      </c>
      <c r="G9" s="59">
        <v>44037</v>
      </c>
      <c r="H9" s="59">
        <v>24391</v>
      </c>
      <c r="I9" s="59">
        <v>51915</v>
      </c>
      <c r="J9" s="59">
        <v>8640</v>
      </c>
      <c r="K9" s="59">
        <v>974679</v>
      </c>
      <c r="L9" s="60">
        <f t="shared" si="0"/>
        <v>9144659</v>
      </c>
    </row>
    <row r="10" spans="1:12" ht="30" customHeight="1">
      <c r="A10" s="52">
        <v>1074</v>
      </c>
      <c r="B10" s="52" t="s">
        <v>65</v>
      </c>
      <c r="C10" s="59">
        <v>85680</v>
      </c>
      <c r="D10" s="59">
        <v>5880</v>
      </c>
      <c r="E10" s="59">
        <v>1512</v>
      </c>
      <c r="F10" s="59">
        <v>1440</v>
      </c>
      <c r="G10" s="59">
        <v>336</v>
      </c>
      <c r="H10" s="59">
        <v>384</v>
      </c>
      <c r="I10" s="59">
        <v>300</v>
      </c>
      <c r="J10" s="59">
        <v>0</v>
      </c>
      <c r="K10" s="59">
        <v>21000</v>
      </c>
      <c r="L10" s="60">
        <f t="shared" si="0"/>
        <v>116532</v>
      </c>
    </row>
    <row r="11" spans="1:12" ht="30" customHeight="1">
      <c r="A11" s="52">
        <v>1079</v>
      </c>
      <c r="B11" s="52" t="s">
        <v>66</v>
      </c>
      <c r="C11" s="59">
        <v>10520330</v>
      </c>
      <c r="D11" s="59">
        <v>1061188</v>
      </c>
      <c r="E11" s="59">
        <v>4371468</v>
      </c>
      <c r="F11" s="59">
        <v>1277619</v>
      </c>
      <c r="G11" s="59">
        <v>302907</v>
      </c>
      <c r="H11" s="59">
        <v>684525</v>
      </c>
      <c r="I11" s="59">
        <v>551537</v>
      </c>
      <c r="J11" s="59">
        <v>270811</v>
      </c>
      <c r="K11" s="59">
        <v>834725</v>
      </c>
      <c r="L11" s="60">
        <f t="shared" si="0"/>
        <v>19875110</v>
      </c>
    </row>
    <row r="12" spans="1:12" ht="30" customHeight="1">
      <c r="A12" s="52">
        <v>1080</v>
      </c>
      <c r="B12" s="52" t="s">
        <v>67</v>
      </c>
      <c r="C12" s="59">
        <v>2240587</v>
      </c>
      <c r="D12" s="59">
        <v>26228</v>
      </c>
      <c r="E12" s="59">
        <v>65453</v>
      </c>
      <c r="F12" s="59">
        <v>9009</v>
      </c>
      <c r="G12" s="59">
        <v>7115</v>
      </c>
      <c r="H12" s="59">
        <v>9523</v>
      </c>
      <c r="I12" s="59">
        <v>19511</v>
      </c>
      <c r="J12" s="59">
        <v>0</v>
      </c>
      <c r="K12" s="59">
        <v>73163</v>
      </c>
      <c r="L12" s="60">
        <f t="shared" si="0"/>
        <v>2450589</v>
      </c>
    </row>
    <row r="13" spans="1:12" ht="30" customHeight="1">
      <c r="A13" s="52">
        <v>1104</v>
      </c>
      <c r="B13" s="52" t="s">
        <v>68</v>
      </c>
      <c r="C13" s="59">
        <v>490463</v>
      </c>
      <c r="D13" s="59">
        <v>138596</v>
      </c>
      <c r="E13" s="59">
        <v>140999</v>
      </c>
      <c r="F13" s="59">
        <v>32908</v>
      </c>
      <c r="G13" s="59">
        <v>6427</v>
      </c>
      <c r="H13" s="59">
        <v>3967</v>
      </c>
      <c r="I13" s="59">
        <v>7904</v>
      </c>
      <c r="J13" s="59">
        <v>0</v>
      </c>
      <c r="K13" s="59">
        <v>15381</v>
      </c>
      <c r="L13" s="60">
        <f t="shared" si="0"/>
        <v>836645</v>
      </c>
    </row>
    <row r="14" spans="1:12" ht="30" customHeight="1">
      <c r="A14" s="52">
        <v>1311</v>
      </c>
      <c r="B14" s="52" t="s">
        <v>69</v>
      </c>
      <c r="C14" s="59">
        <v>325800</v>
      </c>
      <c r="D14" s="59">
        <v>0</v>
      </c>
      <c r="E14" s="59">
        <v>466</v>
      </c>
      <c r="F14" s="59">
        <v>2025</v>
      </c>
      <c r="G14" s="59">
        <v>469</v>
      </c>
      <c r="H14" s="59">
        <v>54</v>
      </c>
      <c r="I14" s="59">
        <v>58</v>
      </c>
      <c r="J14" s="59">
        <v>0</v>
      </c>
      <c r="K14" s="59">
        <v>3680</v>
      </c>
      <c r="L14" s="60">
        <f t="shared" si="0"/>
        <v>332552</v>
      </c>
    </row>
    <row r="15" spans="1:12" ht="30" customHeight="1">
      <c r="A15" s="52">
        <v>1312</v>
      </c>
      <c r="B15" s="52" t="s">
        <v>70</v>
      </c>
      <c r="C15" s="59">
        <v>462000</v>
      </c>
      <c r="D15" s="59">
        <v>0</v>
      </c>
      <c r="E15" s="59">
        <v>1800</v>
      </c>
      <c r="F15" s="59">
        <v>0</v>
      </c>
      <c r="G15" s="59">
        <v>300</v>
      </c>
      <c r="H15" s="59">
        <v>400</v>
      </c>
      <c r="I15" s="59">
        <v>300</v>
      </c>
      <c r="J15" s="59">
        <v>0</v>
      </c>
      <c r="K15" s="59">
        <v>900</v>
      </c>
      <c r="L15" s="60">
        <f t="shared" si="0"/>
        <v>465700</v>
      </c>
    </row>
    <row r="16" spans="1:12" ht="30" customHeight="1">
      <c r="A16" s="56">
        <v>1391</v>
      </c>
      <c r="B16" s="56" t="s">
        <v>71</v>
      </c>
      <c r="C16" s="61">
        <v>1467042</v>
      </c>
      <c r="D16" s="61">
        <v>12096</v>
      </c>
      <c r="E16" s="61">
        <v>4147</v>
      </c>
      <c r="F16" s="61">
        <v>14080</v>
      </c>
      <c r="G16" s="61">
        <v>9580</v>
      </c>
      <c r="H16" s="61">
        <v>576</v>
      </c>
      <c r="I16" s="61">
        <v>2243</v>
      </c>
      <c r="J16" s="61">
        <v>0</v>
      </c>
      <c r="K16" s="61">
        <v>33710</v>
      </c>
      <c r="L16" s="62">
        <f t="shared" si="0"/>
        <v>1543474</v>
      </c>
    </row>
    <row r="17" spans="1:12" ht="30" customHeight="1">
      <c r="A17" s="52">
        <v>1392</v>
      </c>
      <c r="B17" s="52" t="s">
        <v>72</v>
      </c>
      <c r="C17" s="59">
        <v>3096407</v>
      </c>
      <c r="D17" s="59">
        <v>507</v>
      </c>
      <c r="E17" s="59">
        <v>96889</v>
      </c>
      <c r="F17" s="59">
        <v>34791</v>
      </c>
      <c r="G17" s="59">
        <v>40387</v>
      </c>
      <c r="H17" s="59">
        <v>6891</v>
      </c>
      <c r="I17" s="59">
        <v>66042</v>
      </c>
      <c r="J17" s="59">
        <v>8357</v>
      </c>
      <c r="K17" s="59">
        <v>706700</v>
      </c>
      <c r="L17" s="60">
        <f t="shared" si="0"/>
        <v>4056971</v>
      </c>
    </row>
    <row r="18" spans="1:12" ht="30" customHeight="1">
      <c r="A18" s="52">
        <v>1393</v>
      </c>
      <c r="B18" s="52" t="s">
        <v>73</v>
      </c>
      <c r="C18" s="59">
        <v>22740</v>
      </c>
      <c r="D18" s="59">
        <v>0</v>
      </c>
      <c r="E18" s="59">
        <v>1080</v>
      </c>
      <c r="F18" s="59">
        <v>0</v>
      </c>
      <c r="G18" s="59">
        <v>780</v>
      </c>
      <c r="H18" s="59">
        <v>300</v>
      </c>
      <c r="I18" s="59">
        <v>360</v>
      </c>
      <c r="J18" s="59">
        <v>360</v>
      </c>
      <c r="K18" s="59">
        <v>4140</v>
      </c>
      <c r="L18" s="60">
        <f t="shared" si="0"/>
        <v>29760</v>
      </c>
    </row>
    <row r="19" spans="1:12" ht="30" customHeight="1">
      <c r="A19" s="52">
        <v>1410</v>
      </c>
      <c r="B19" s="52" t="s">
        <v>40</v>
      </c>
      <c r="C19" s="59">
        <v>19606134</v>
      </c>
      <c r="D19" s="59">
        <v>63884</v>
      </c>
      <c r="E19" s="59">
        <v>1228941</v>
      </c>
      <c r="F19" s="59">
        <v>485764</v>
      </c>
      <c r="G19" s="59">
        <v>621793</v>
      </c>
      <c r="H19" s="59">
        <v>83724</v>
      </c>
      <c r="I19" s="59">
        <v>780738</v>
      </c>
      <c r="J19" s="59">
        <v>72326</v>
      </c>
      <c r="K19" s="59">
        <v>7605376</v>
      </c>
      <c r="L19" s="60">
        <f t="shared" si="0"/>
        <v>30548680</v>
      </c>
    </row>
    <row r="20" spans="1:12" ht="30" customHeight="1">
      <c r="A20" s="52">
        <v>1420</v>
      </c>
      <c r="B20" s="52" t="s">
        <v>74</v>
      </c>
      <c r="C20" s="59">
        <v>6920</v>
      </c>
      <c r="D20" s="59">
        <v>0</v>
      </c>
      <c r="E20" s="59">
        <v>350</v>
      </c>
      <c r="F20" s="59">
        <v>500</v>
      </c>
      <c r="G20" s="59">
        <v>80</v>
      </c>
      <c r="H20" s="59">
        <v>0</v>
      </c>
      <c r="I20" s="59">
        <v>100</v>
      </c>
      <c r="J20" s="59">
        <v>0</v>
      </c>
      <c r="K20" s="59">
        <v>3500</v>
      </c>
      <c r="L20" s="60">
        <f t="shared" si="0"/>
        <v>11450</v>
      </c>
    </row>
    <row r="21" spans="1:12" ht="30" customHeight="1">
      <c r="A21" s="52">
        <v>1511</v>
      </c>
      <c r="B21" s="52" t="s">
        <v>75</v>
      </c>
      <c r="C21" s="59">
        <v>345063</v>
      </c>
      <c r="D21" s="59">
        <v>0</v>
      </c>
      <c r="E21" s="59">
        <v>15074</v>
      </c>
      <c r="F21" s="59">
        <v>5840</v>
      </c>
      <c r="G21" s="59">
        <v>2546</v>
      </c>
      <c r="H21" s="59">
        <v>7796</v>
      </c>
      <c r="I21" s="59">
        <v>7352</v>
      </c>
      <c r="J21" s="59">
        <v>0</v>
      </c>
      <c r="K21" s="59">
        <v>14832</v>
      </c>
      <c r="L21" s="60">
        <f t="shared" si="0"/>
        <v>398503</v>
      </c>
    </row>
    <row r="22" spans="1:12" ht="30" customHeight="1">
      <c r="A22" s="52">
        <v>1512</v>
      </c>
      <c r="B22" s="52" t="s">
        <v>76</v>
      </c>
      <c r="C22" s="59">
        <v>103671</v>
      </c>
      <c r="D22" s="59">
        <v>0</v>
      </c>
      <c r="E22" s="59">
        <v>7440</v>
      </c>
      <c r="F22" s="59">
        <v>1867</v>
      </c>
      <c r="G22" s="59">
        <v>2617</v>
      </c>
      <c r="H22" s="59">
        <v>3638</v>
      </c>
      <c r="I22" s="59">
        <v>4503</v>
      </c>
      <c r="J22" s="59">
        <v>0</v>
      </c>
      <c r="K22" s="59">
        <v>23993</v>
      </c>
      <c r="L22" s="60">
        <f t="shared" si="0"/>
        <v>147729</v>
      </c>
    </row>
    <row r="23" spans="1:12" ht="30" customHeight="1">
      <c r="A23" s="52">
        <v>1520</v>
      </c>
      <c r="B23" s="52" t="s">
        <v>77</v>
      </c>
      <c r="C23" s="59">
        <v>478453</v>
      </c>
      <c r="D23" s="59">
        <v>26610</v>
      </c>
      <c r="E23" s="59">
        <v>1500</v>
      </c>
      <c r="F23" s="59">
        <v>1710</v>
      </c>
      <c r="G23" s="59">
        <v>1140</v>
      </c>
      <c r="H23" s="59">
        <v>252</v>
      </c>
      <c r="I23" s="59">
        <v>960</v>
      </c>
      <c r="J23" s="59">
        <v>0</v>
      </c>
      <c r="K23" s="59">
        <v>9150</v>
      </c>
      <c r="L23" s="60">
        <f t="shared" si="0"/>
        <v>519775</v>
      </c>
    </row>
    <row r="24" spans="1:12" ht="30" customHeight="1">
      <c r="A24" s="52">
        <v>1610</v>
      </c>
      <c r="B24" s="52" t="s">
        <v>78</v>
      </c>
      <c r="C24" s="59">
        <v>12430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1500</v>
      </c>
      <c r="L24" s="60">
        <f t="shared" si="0"/>
        <v>13930</v>
      </c>
    </row>
    <row r="25" spans="1:12" ht="30" customHeight="1">
      <c r="A25" s="52">
        <v>1621</v>
      </c>
      <c r="B25" s="52" t="s">
        <v>79</v>
      </c>
      <c r="C25" s="59">
        <v>557730</v>
      </c>
      <c r="D25" s="59">
        <v>690</v>
      </c>
      <c r="E25" s="59">
        <v>8205</v>
      </c>
      <c r="F25" s="59">
        <v>4290</v>
      </c>
      <c r="G25" s="59">
        <v>923</v>
      </c>
      <c r="H25" s="59">
        <v>646</v>
      </c>
      <c r="I25" s="59">
        <v>504</v>
      </c>
      <c r="J25" s="59">
        <v>900</v>
      </c>
      <c r="K25" s="59">
        <v>35200</v>
      </c>
      <c r="L25" s="60">
        <f t="shared" si="0"/>
        <v>609088</v>
      </c>
    </row>
    <row r="26" spans="1:12" ht="30" customHeight="1">
      <c r="A26" s="52">
        <v>1622</v>
      </c>
      <c r="B26" s="52" t="s">
        <v>80</v>
      </c>
      <c r="C26" s="59">
        <v>1565161</v>
      </c>
      <c r="D26" s="59">
        <v>0</v>
      </c>
      <c r="E26" s="59">
        <v>25609</v>
      </c>
      <c r="F26" s="59">
        <v>24370</v>
      </c>
      <c r="G26" s="59">
        <v>19630</v>
      </c>
      <c r="H26" s="59">
        <v>9232</v>
      </c>
      <c r="I26" s="59">
        <v>18146</v>
      </c>
      <c r="J26" s="59">
        <v>7040</v>
      </c>
      <c r="K26" s="59">
        <v>227136</v>
      </c>
      <c r="L26" s="60">
        <f t="shared" si="0"/>
        <v>1896324</v>
      </c>
    </row>
    <row r="27" spans="1:12" ht="30" customHeight="1">
      <c r="A27" s="52">
        <v>1629</v>
      </c>
      <c r="B27" s="52" t="s">
        <v>81</v>
      </c>
      <c r="C27" s="59">
        <v>215660</v>
      </c>
      <c r="D27" s="59">
        <v>435</v>
      </c>
      <c r="E27" s="59">
        <v>12351</v>
      </c>
      <c r="F27" s="59">
        <v>601</v>
      </c>
      <c r="G27" s="59">
        <v>3423</v>
      </c>
      <c r="H27" s="59">
        <v>1153</v>
      </c>
      <c r="I27" s="59">
        <v>6504</v>
      </c>
      <c r="J27" s="59">
        <v>0</v>
      </c>
      <c r="K27" s="59">
        <v>96564</v>
      </c>
      <c r="L27" s="60">
        <f t="shared" si="0"/>
        <v>336691</v>
      </c>
    </row>
    <row r="28" spans="1:12" ht="30" customHeight="1">
      <c r="A28" s="52">
        <v>1811</v>
      </c>
      <c r="B28" s="52" t="s">
        <v>82</v>
      </c>
      <c r="C28" s="59">
        <v>2581441</v>
      </c>
      <c r="D28" s="59">
        <v>12133</v>
      </c>
      <c r="E28" s="59">
        <v>65788</v>
      </c>
      <c r="F28" s="59">
        <v>75365</v>
      </c>
      <c r="G28" s="59">
        <v>39006</v>
      </c>
      <c r="H28" s="59">
        <v>16378</v>
      </c>
      <c r="I28" s="59">
        <v>45257</v>
      </c>
      <c r="J28" s="59">
        <v>4011</v>
      </c>
      <c r="K28" s="59">
        <v>495187</v>
      </c>
      <c r="L28" s="60">
        <f t="shared" si="0"/>
        <v>3334566</v>
      </c>
    </row>
    <row r="29" spans="1:12" ht="30" customHeight="1">
      <c r="A29" s="52">
        <v>1920</v>
      </c>
      <c r="B29" s="52" t="s">
        <v>83</v>
      </c>
      <c r="C29" s="59">
        <v>1039860</v>
      </c>
      <c r="D29" s="59">
        <v>32520</v>
      </c>
      <c r="E29" s="59">
        <v>6396</v>
      </c>
      <c r="F29" s="59">
        <v>1080</v>
      </c>
      <c r="G29" s="59">
        <v>492</v>
      </c>
      <c r="H29" s="59">
        <v>504</v>
      </c>
      <c r="I29" s="59">
        <v>2100</v>
      </c>
      <c r="J29" s="59">
        <v>0</v>
      </c>
      <c r="K29" s="59">
        <v>33000</v>
      </c>
      <c r="L29" s="60">
        <f t="shared" si="0"/>
        <v>1115952</v>
      </c>
    </row>
    <row r="30" spans="1:12" ht="30" customHeight="1">
      <c r="A30" s="56">
        <v>2022</v>
      </c>
      <c r="B30" s="56" t="s">
        <v>84</v>
      </c>
      <c r="C30" s="61">
        <v>1319310</v>
      </c>
      <c r="D30" s="61">
        <v>143170</v>
      </c>
      <c r="E30" s="61">
        <v>20698</v>
      </c>
      <c r="F30" s="61">
        <v>6070</v>
      </c>
      <c r="G30" s="61">
        <v>3465</v>
      </c>
      <c r="H30" s="61">
        <v>876</v>
      </c>
      <c r="I30" s="61">
        <v>4500</v>
      </c>
      <c r="J30" s="61">
        <v>0</v>
      </c>
      <c r="K30" s="61">
        <v>41350</v>
      </c>
      <c r="L30" s="62">
        <f t="shared" si="0"/>
        <v>1539439</v>
      </c>
    </row>
    <row r="31" spans="1:12" ht="30" customHeight="1">
      <c r="A31" s="52">
        <v>2023</v>
      </c>
      <c r="B31" s="52" t="s">
        <v>85</v>
      </c>
      <c r="C31" s="59">
        <v>7920</v>
      </c>
      <c r="D31" s="59">
        <v>10200</v>
      </c>
      <c r="E31" s="59">
        <v>576</v>
      </c>
      <c r="F31" s="59">
        <v>420</v>
      </c>
      <c r="G31" s="59">
        <v>120</v>
      </c>
      <c r="H31" s="59">
        <v>180</v>
      </c>
      <c r="I31" s="59">
        <v>0</v>
      </c>
      <c r="J31" s="59">
        <v>0</v>
      </c>
      <c r="K31" s="59">
        <v>9600</v>
      </c>
      <c r="L31" s="60">
        <f t="shared" si="0"/>
        <v>29016</v>
      </c>
    </row>
    <row r="32" spans="1:12" ht="30" customHeight="1">
      <c r="A32" s="52">
        <v>2219</v>
      </c>
      <c r="B32" s="52" t="s">
        <v>86</v>
      </c>
      <c r="C32" s="59">
        <v>96072</v>
      </c>
      <c r="D32" s="59">
        <v>0</v>
      </c>
      <c r="E32" s="59">
        <v>2520</v>
      </c>
      <c r="F32" s="59">
        <v>0</v>
      </c>
      <c r="G32" s="59">
        <v>1260</v>
      </c>
      <c r="H32" s="59">
        <v>0</v>
      </c>
      <c r="I32" s="59">
        <v>0</v>
      </c>
      <c r="J32" s="59">
        <v>3180</v>
      </c>
      <c r="K32" s="59">
        <v>12600</v>
      </c>
      <c r="L32" s="60">
        <f t="shared" si="0"/>
        <v>115632</v>
      </c>
    </row>
    <row r="33" spans="1:12" ht="30" customHeight="1">
      <c r="A33" s="52">
        <v>2220</v>
      </c>
      <c r="B33" s="52" t="s">
        <v>87</v>
      </c>
      <c r="C33" s="59">
        <v>1614140</v>
      </c>
      <c r="D33" s="59">
        <v>37486</v>
      </c>
      <c r="E33" s="59">
        <v>51097</v>
      </c>
      <c r="F33" s="59">
        <v>31770</v>
      </c>
      <c r="G33" s="59">
        <v>10769</v>
      </c>
      <c r="H33" s="59">
        <v>3810</v>
      </c>
      <c r="I33" s="59">
        <v>18275</v>
      </c>
      <c r="J33" s="59">
        <v>0</v>
      </c>
      <c r="K33" s="59">
        <v>94695</v>
      </c>
      <c r="L33" s="60">
        <f t="shared" si="0"/>
        <v>1862042</v>
      </c>
    </row>
    <row r="34" spans="1:12" ht="30" customHeight="1">
      <c r="A34" s="52">
        <v>2391</v>
      </c>
      <c r="B34" s="52" t="s">
        <v>88</v>
      </c>
      <c r="C34" s="59">
        <v>7186902</v>
      </c>
      <c r="D34" s="59">
        <v>0</v>
      </c>
      <c r="E34" s="59">
        <v>305735</v>
      </c>
      <c r="F34" s="59">
        <v>76220</v>
      </c>
      <c r="G34" s="59">
        <v>42582</v>
      </c>
      <c r="H34" s="59">
        <v>26153</v>
      </c>
      <c r="I34" s="59">
        <v>18512</v>
      </c>
      <c r="J34" s="59">
        <v>19200</v>
      </c>
      <c r="K34" s="59">
        <v>207485</v>
      </c>
      <c r="L34" s="60">
        <f t="shared" si="0"/>
        <v>7882789</v>
      </c>
    </row>
    <row r="35" spans="1:12" ht="30" customHeight="1">
      <c r="A35" s="52">
        <v>2392</v>
      </c>
      <c r="B35" s="52" t="s">
        <v>89</v>
      </c>
      <c r="C35" s="59">
        <v>95445</v>
      </c>
      <c r="D35" s="59">
        <v>0</v>
      </c>
      <c r="E35" s="59">
        <v>5040</v>
      </c>
      <c r="F35" s="59">
        <v>360</v>
      </c>
      <c r="G35" s="59">
        <v>585</v>
      </c>
      <c r="H35" s="59">
        <v>405</v>
      </c>
      <c r="I35" s="59">
        <v>225</v>
      </c>
      <c r="J35" s="59">
        <v>0</v>
      </c>
      <c r="K35" s="59">
        <v>765</v>
      </c>
      <c r="L35" s="60">
        <f t="shared" si="0"/>
        <v>102825</v>
      </c>
    </row>
    <row r="36" spans="1:12" ht="30" customHeight="1">
      <c r="A36" s="52">
        <v>2393</v>
      </c>
      <c r="B36" s="52" t="s">
        <v>90</v>
      </c>
      <c r="C36" s="59">
        <v>442560</v>
      </c>
      <c r="D36" s="59">
        <v>0</v>
      </c>
      <c r="E36" s="59">
        <v>37200</v>
      </c>
      <c r="F36" s="59">
        <v>11550</v>
      </c>
      <c r="G36" s="59">
        <v>1140</v>
      </c>
      <c r="H36" s="59">
        <v>8880</v>
      </c>
      <c r="I36" s="59">
        <v>45750</v>
      </c>
      <c r="J36" s="59">
        <v>0</v>
      </c>
      <c r="K36" s="59">
        <v>118800</v>
      </c>
      <c r="L36" s="60">
        <f t="shared" si="0"/>
        <v>665880</v>
      </c>
    </row>
    <row r="37" spans="1:12" ht="30" customHeight="1">
      <c r="A37" s="52">
        <v>2395</v>
      </c>
      <c r="B37" s="52" t="s">
        <v>91</v>
      </c>
      <c r="C37" s="59">
        <v>106357142</v>
      </c>
      <c r="D37" s="59">
        <v>0</v>
      </c>
      <c r="E37" s="59">
        <v>2221522</v>
      </c>
      <c r="F37" s="59">
        <v>1806506</v>
      </c>
      <c r="G37" s="59">
        <v>505608</v>
      </c>
      <c r="H37" s="59">
        <v>1004358</v>
      </c>
      <c r="I37" s="59">
        <v>3218516</v>
      </c>
      <c r="J37" s="59">
        <v>246950</v>
      </c>
      <c r="K37" s="59">
        <v>5249057</v>
      </c>
      <c r="L37" s="60">
        <f t="shared" si="0"/>
        <v>120609659</v>
      </c>
    </row>
    <row r="38" spans="1:12" ht="30" customHeight="1">
      <c r="A38" s="52">
        <v>2396</v>
      </c>
      <c r="B38" s="52" t="s">
        <v>92</v>
      </c>
      <c r="C38" s="59">
        <v>0</v>
      </c>
      <c r="D38" s="59">
        <v>0</v>
      </c>
      <c r="E38" s="59">
        <v>280</v>
      </c>
      <c r="F38" s="59">
        <v>0</v>
      </c>
      <c r="G38" s="59">
        <v>128</v>
      </c>
      <c r="H38" s="59">
        <v>16</v>
      </c>
      <c r="I38" s="59">
        <v>56</v>
      </c>
      <c r="J38" s="59">
        <v>0</v>
      </c>
      <c r="K38" s="59">
        <v>1000</v>
      </c>
      <c r="L38" s="60">
        <f t="shared" si="0"/>
        <v>1480</v>
      </c>
    </row>
    <row r="39" spans="1:12" ht="30" customHeight="1">
      <c r="A39" s="52">
        <v>2410</v>
      </c>
      <c r="B39" s="52" t="s">
        <v>93</v>
      </c>
      <c r="C39" s="59">
        <v>780905</v>
      </c>
      <c r="D39" s="59">
        <v>0</v>
      </c>
      <c r="E39" s="59">
        <v>99535</v>
      </c>
      <c r="F39" s="59">
        <v>43575</v>
      </c>
      <c r="G39" s="59">
        <v>40850</v>
      </c>
      <c r="H39" s="59">
        <v>5210</v>
      </c>
      <c r="I39" s="59">
        <v>90683</v>
      </c>
      <c r="J39" s="59">
        <v>3000</v>
      </c>
      <c r="K39" s="59">
        <v>269976</v>
      </c>
      <c r="L39" s="60">
        <f t="shared" si="0"/>
        <v>1333734</v>
      </c>
    </row>
    <row r="40" spans="1:12" ht="30" customHeight="1">
      <c r="A40" s="52">
        <v>2420</v>
      </c>
      <c r="B40" s="52" t="s">
        <v>94</v>
      </c>
      <c r="C40" s="59">
        <v>1682208</v>
      </c>
      <c r="D40" s="59">
        <v>0</v>
      </c>
      <c r="E40" s="59">
        <v>15076</v>
      </c>
      <c r="F40" s="59">
        <v>3460</v>
      </c>
      <c r="G40" s="59">
        <v>2743</v>
      </c>
      <c r="H40" s="59">
        <v>432</v>
      </c>
      <c r="I40" s="59">
        <v>3408</v>
      </c>
      <c r="J40" s="59">
        <v>3000</v>
      </c>
      <c r="K40" s="59">
        <v>47550</v>
      </c>
      <c r="L40" s="60">
        <f t="shared" si="0"/>
        <v>1757877</v>
      </c>
    </row>
    <row r="41" spans="1:12" ht="30" customHeight="1">
      <c r="A41" s="52">
        <v>2431</v>
      </c>
      <c r="B41" s="52" t="s">
        <v>95</v>
      </c>
      <c r="C41" s="59">
        <v>576205</v>
      </c>
      <c r="D41" s="59">
        <v>0</v>
      </c>
      <c r="E41" s="59">
        <v>24090</v>
      </c>
      <c r="F41" s="59">
        <v>2310</v>
      </c>
      <c r="G41" s="59">
        <v>6377</v>
      </c>
      <c r="H41" s="59">
        <v>2061</v>
      </c>
      <c r="I41" s="59">
        <v>8655</v>
      </c>
      <c r="J41" s="59">
        <v>0</v>
      </c>
      <c r="K41" s="59">
        <v>35080</v>
      </c>
      <c r="L41" s="60">
        <f t="shared" si="0"/>
        <v>654778</v>
      </c>
    </row>
    <row r="42" spans="1:12" ht="30" customHeight="1">
      <c r="A42" s="52">
        <v>2432</v>
      </c>
      <c r="B42" s="52" t="s">
        <v>96</v>
      </c>
      <c r="C42" s="59">
        <v>76320</v>
      </c>
      <c r="D42" s="59">
        <v>0</v>
      </c>
      <c r="E42" s="59">
        <v>672</v>
      </c>
      <c r="F42" s="59">
        <v>0</v>
      </c>
      <c r="G42" s="59">
        <v>240</v>
      </c>
      <c r="H42" s="59">
        <v>0</v>
      </c>
      <c r="I42" s="59">
        <v>0</v>
      </c>
      <c r="J42" s="59">
        <v>1200</v>
      </c>
      <c r="K42" s="59">
        <v>3600</v>
      </c>
      <c r="L42" s="60">
        <f t="shared" si="0"/>
        <v>82032</v>
      </c>
    </row>
    <row r="43" spans="1:12" ht="30" customHeight="1">
      <c r="A43" s="52">
        <v>2511</v>
      </c>
      <c r="B43" s="52" t="s">
        <v>97</v>
      </c>
      <c r="C43" s="59">
        <v>169773421</v>
      </c>
      <c r="D43" s="59">
        <v>0</v>
      </c>
      <c r="E43" s="59">
        <v>10472023</v>
      </c>
      <c r="F43" s="59">
        <v>2708201</v>
      </c>
      <c r="G43" s="59">
        <v>2535716</v>
      </c>
      <c r="H43" s="59">
        <v>328468</v>
      </c>
      <c r="I43" s="59">
        <v>3676709</v>
      </c>
      <c r="J43" s="59">
        <v>1306484</v>
      </c>
      <c r="K43" s="59">
        <v>21537477</v>
      </c>
      <c r="L43" s="60">
        <f t="shared" si="0"/>
        <v>212338499</v>
      </c>
    </row>
    <row r="44" spans="1:12" ht="30" customHeight="1">
      <c r="A44" s="56">
        <v>2512</v>
      </c>
      <c r="B44" s="56" t="s">
        <v>98</v>
      </c>
      <c r="C44" s="61">
        <v>9060441</v>
      </c>
      <c r="D44" s="61">
        <v>0</v>
      </c>
      <c r="E44" s="61">
        <v>198967</v>
      </c>
      <c r="F44" s="61">
        <v>13740</v>
      </c>
      <c r="G44" s="61">
        <v>23663</v>
      </c>
      <c r="H44" s="61">
        <v>3837</v>
      </c>
      <c r="I44" s="61">
        <v>8075</v>
      </c>
      <c r="J44" s="61">
        <v>84898</v>
      </c>
      <c r="K44" s="61">
        <v>261244</v>
      </c>
      <c r="L44" s="62">
        <f t="shared" si="0"/>
        <v>9654865</v>
      </c>
    </row>
    <row r="45" spans="1:12" ht="30" customHeight="1">
      <c r="A45" s="52">
        <v>2593</v>
      </c>
      <c r="B45" s="52" t="s">
        <v>99</v>
      </c>
      <c r="C45" s="59">
        <v>557083</v>
      </c>
      <c r="D45" s="59">
        <v>0</v>
      </c>
      <c r="E45" s="59">
        <v>372872</v>
      </c>
      <c r="F45" s="59">
        <v>960</v>
      </c>
      <c r="G45" s="59">
        <v>46281</v>
      </c>
      <c r="H45" s="59">
        <v>228</v>
      </c>
      <c r="I45" s="59">
        <v>480</v>
      </c>
      <c r="J45" s="59">
        <v>7025</v>
      </c>
      <c r="K45" s="59">
        <v>363822</v>
      </c>
      <c r="L45" s="60">
        <f t="shared" si="0"/>
        <v>1348751</v>
      </c>
    </row>
    <row r="46" spans="1:12" ht="30" customHeight="1">
      <c r="A46" s="52">
        <v>2599</v>
      </c>
      <c r="B46" s="52" t="s">
        <v>100</v>
      </c>
      <c r="C46" s="59">
        <v>13034138</v>
      </c>
      <c r="D46" s="59">
        <v>0</v>
      </c>
      <c r="E46" s="59">
        <v>73806</v>
      </c>
      <c r="F46" s="59">
        <v>1304603</v>
      </c>
      <c r="G46" s="59">
        <v>27461</v>
      </c>
      <c r="H46" s="59">
        <v>9240</v>
      </c>
      <c r="I46" s="59">
        <v>10855</v>
      </c>
      <c r="J46" s="59">
        <v>0</v>
      </c>
      <c r="K46" s="59">
        <v>450631</v>
      </c>
      <c r="L46" s="60">
        <f t="shared" si="0"/>
        <v>14910734</v>
      </c>
    </row>
    <row r="47" spans="1:12" ht="30" customHeight="1">
      <c r="A47" s="52">
        <v>2660</v>
      </c>
      <c r="B47" s="52" t="s">
        <v>101</v>
      </c>
      <c r="C47" s="59">
        <v>10980</v>
      </c>
      <c r="D47" s="59">
        <v>0</v>
      </c>
      <c r="E47" s="59">
        <v>3720</v>
      </c>
      <c r="F47" s="59">
        <v>0</v>
      </c>
      <c r="G47" s="59">
        <v>2064</v>
      </c>
      <c r="H47" s="59">
        <v>924</v>
      </c>
      <c r="I47" s="59">
        <v>1800</v>
      </c>
      <c r="J47" s="59">
        <v>5400</v>
      </c>
      <c r="K47" s="59">
        <v>43560</v>
      </c>
      <c r="L47" s="60">
        <f t="shared" si="0"/>
        <v>68448</v>
      </c>
    </row>
    <row r="48" spans="1:12" ht="30" customHeight="1">
      <c r="A48" s="52">
        <v>2750</v>
      </c>
      <c r="B48" s="52" t="s">
        <v>102</v>
      </c>
      <c r="C48" s="59">
        <v>1258476</v>
      </c>
      <c r="D48" s="59">
        <v>0</v>
      </c>
      <c r="E48" s="59">
        <v>4428</v>
      </c>
      <c r="F48" s="59">
        <v>9000</v>
      </c>
      <c r="G48" s="59">
        <v>1140</v>
      </c>
      <c r="H48" s="59">
        <v>756</v>
      </c>
      <c r="I48" s="59">
        <v>13980</v>
      </c>
      <c r="J48" s="59">
        <v>0</v>
      </c>
      <c r="K48" s="59">
        <v>22200</v>
      </c>
      <c r="L48" s="60">
        <f t="shared" si="0"/>
        <v>1309980</v>
      </c>
    </row>
    <row r="49" spans="1:12" ht="30" customHeight="1">
      <c r="A49" s="52">
        <v>2811</v>
      </c>
      <c r="B49" s="52" t="s">
        <v>103</v>
      </c>
      <c r="C49" s="59">
        <v>333592</v>
      </c>
      <c r="D49" s="59">
        <v>0</v>
      </c>
      <c r="E49" s="59">
        <v>7043</v>
      </c>
      <c r="F49" s="59">
        <v>6785</v>
      </c>
      <c r="G49" s="59">
        <v>2295</v>
      </c>
      <c r="H49" s="59">
        <v>1136</v>
      </c>
      <c r="I49" s="59">
        <v>2850</v>
      </c>
      <c r="J49" s="59">
        <v>800</v>
      </c>
      <c r="K49" s="59">
        <v>9820</v>
      </c>
      <c r="L49" s="60">
        <f t="shared" si="0"/>
        <v>364321</v>
      </c>
    </row>
    <row r="50" spans="1:12" ht="30" customHeight="1">
      <c r="A50" s="52">
        <v>2821</v>
      </c>
      <c r="B50" s="52" t="s">
        <v>104</v>
      </c>
      <c r="C50" s="59">
        <v>5640</v>
      </c>
      <c r="D50" s="59">
        <v>0</v>
      </c>
      <c r="E50" s="59">
        <v>2028</v>
      </c>
      <c r="F50" s="59">
        <v>240</v>
      </c>
      <c r="G50" s="59">
        <v>72</v>
      </c>
      <c r="H50" s="59">
        <v>36</v>
      </c>
      <c r="I50" s="59">
        <v>12</v>
      </c>
      <c r="J50" s="59">
        <v>0</v>
      </c>
      <c r="K50" s="59">
        <v>1200</v>
      </c>
      <c r="L50" s="60">
        <f t="shared" si="0"/>
        <v>9228</v>
      </c>
    </row>
    <row r="51" spans="1:12" ht="30" customHeight="1">
      <c r="A51" s="52">
        <v>2829</v>
      </c>
      <c r="B51" s="52" t="s">
        <v>105</v>
      </c>
      <c r="C51" s="59">
        <v>6600</v>
      </c>
      <c r="D51" s="59">
        <v>0</v>
      </c>
      <c r="E51" s="59">
        <v>600</v>
      </c>
      <c r="F51" s="59">
        <v>0</v>
      </c>
      <c r="G51" s="59">
        <v>60</v>
      </c>
      <c r="H51" s="59">
        <v>384</v>
      </c>
      <c r="I51" s="59">
        <v>900</v>
      </c>
      <c r="J51" s="59">
        <v>0</v>
      </c>
      <c r="K51" s="59">
        <v>3000</v>
      </c>
      <c r="L51" s="60">
        <f t="shared" si="0"/>
        <v>11544</v>
      </c>
    </row>
    <row r="52" spans="1:12" ht="30" customHeight="1">
      <c r="A52" s="52">
        <v>2920</v>
      </c>
      <c r="B52" s="52" t="s">
        <v>106</v>
      </c>
      <c r="C52" s="59">
        <v>229980</v>
      </c>
      <c r="D52" s="59">
        <v>0</v>
      </c>
      <c r="E52" s="59">
        <v>1260</v>
      </c>
      <c r="F52" s="59">
        <v>6000</v>
      </c>
      <c r="G52" s="59">
        <v>540</v>
      </c>
      <c r="H52" s="59">
        <v>240</v>
      </c>
      <c r="I52" s="59">
        <v>8400</v>
      </c>
      <c r="J52" s="59">
        <v>0</v>
      </c>
      <c r="K52" s="59">
        <v>12000</v>
      </c>
      <c r="L52" s="60">
        <f t="shared" si="0"/>
        <v>258420</v>
      </c>
    </row>
    <row r="53" spans="1:12" ht="30" customHeight="1">
      <c r="A53" s="52">
        <v>2930</v>
      </c>
      <c r="B53" s="52" t="s">
        <v>107</v>
      </c>
      <c r="C53" s="59">
        <v>256440</v>
      </c>
      <c r="D53" s="59">
        <v>0</v>
      </c>
      <c r="E53" s="59">
        <v>21684</v>
      </c>
      <c r="F53" s="59">
        <v>9240</v>
      </c>
      <c r="G53" s="59">
        <v>1584</v>
      </c>
      <c r="H53" s="59">
        <v>420</v>
      </c>
      <c r="I53" s="59">
        <v>7800</v>
      </c>
      <c r="J53" s="59">
        <v>0</v>
      </c>
      <c r="K53" s="59">
        <v>9240</v>
      </c>
      <c r="L53" s="60">
        <f t="shared" si="0"/>
        <v>306408</v>
      </c>
    </row>
    <row r="54" spans="1:12" ht="30" customHeight="1">
      <c r="A54" s="52">
        <v>3011</v>
      </c>
      <c r="B54" s="52" t="s">
        <v>108</v>
      </c>
      <c r="C54" s="59">
        <v>233342</v>
      </c>
      <c r="D54" s="59">
        <v>0</v>
      </c>
      <c r="E54" s="59">
        <v>560</v>
      </c>
      <c r="F54" s="59">
        <v>0</v>
      </c>
      <c r="G54" s="59">
        <v>1950</v>
      </c>
      <c r="H54" s="59">
        <v>8290</v>
      </c>
      <c r="I54" s="59">
        <v>5340</v>
      </c>
      <c r="J54" s="59">
        <v>0</v>
      </c>
      <c r="K54" s="59">
        <v>30900</v>
      </c>
      <c r="L54" s="60">
        <f t="shared" si="0"/>
        <v>280382</v>
      </c>
    </row>
    <row r="55" spans="1:12" ht="30" customHeight="1">
      <c r="A55" s="52">
        <v>3100</v>
      </c>
      <c r="B55" s="52" t="s">
        <v>109</v>
      </c>
      <c r="C55" s="59">
        <v>111467778</v>
      </c>
      <c r="D55" s="59">
        <v>0</v>
      </c>
      <c r="E55" s="59">
        <v>3902247</v>
      </c>
      <c r="F55" s="59">
        <v>2252803</v>
      </c>
      <c r="G55" s="59">
        <v>1310942</v>
      </c>
      <c r="H55" s="59">
        <v>358101</v>
      </c>
      <c r="I55" s="59">
        <v>2082976</v>
      </c>
      <c r="J55" s="59">
        <v>2460659</v>
      </c>
      <c r="K55" s="59">
        <v>18111028</v>
      </c>
      <c r="L55" s="60">
        <f t="shared" si="0"/>
        <v>141946534</v>
      </c>
    </row>
    <row r="56" spans="1:12" ht="30" customHeight="1">
      <c r="A56" s="52">
        <v>3211</v>
      </c>
      <c r="B56" s="52" t="s">
        <v>110</v>
      </c>
      <c r="C56" s="59">
        <v>11137866</v>
      </c>
      <c r="D56" s="59">
        <v>18688</v>
      </c>
      <c r="E56" s="59">
        <v>58912</v>
      </c>
      <c r="F56" s="59">
        <v>16000</v>
      </c>
      <c r="G56" s="59">
        <v>14272</v>
      </c>
      <c r="H56" s="59">
        <v>6736</v>
      </c>
      <c r="I56" s="59">
        <v>33240</v>
      </c>
      <c r="J56" s="59">
        <v>0</v>
      </c>
      <c r="K56" s="59">
        <v>270640</v>
      </c>
      <c r="L56" s="60">
        <f t="shared" si="0"/>
        <v>11556354</v>
      </c>
    </row>
    <row r="57" spans="1:12" ht="15.75">
      <c r="A57" s="128" t="s">
        <v>57</v>
      </c>
      <c r="B57" s="129"/>
      <c r="C57" s="53">
        <f t="shared" ref="C57:K57" si="1">SUM(C4:C56)</f>
        <v>780438228</v>
      </c>
      <c r="D57" s="53">
        <f t="shared" si="1"/>
        <v>8670930</v>
      </c>
      <c r="E57" s="53">
        <f t="shared" si="1"/>
        <v>65456669</v>
      </c>
      <c r="F57" s="53">
        <f t="shared" si="1"/>
        <v>11892877</v>
      </c>
      <c r="G57" s="53">
        <f t="shared" si="1"/>
        <v>7074223</v>
      </c>
      <c r="H57" s="53">
        <f t="shared" si="1"/>
        <v>3557671</v>
      </c>
      <c r="I57" s="53">
        <f t="shared" si="1"/>
        <v>12214961</v>
      </c>
      <c r="J57" s="53">
        <f t="shared" si="1"/>
        <v>5086833</v>
      </c>
      <c r="K57" s="53">
        <f t="shared" si="1"/>
        <v>84361336</v>
      </c>
      <c r="L57" s="53">
        <f>C57+D57+E57+F57+G57+H57+I57+J57+K57</f>
        <v>978753728</v>
      </c>
    </row>
    <row r="58" spans="1:1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</row>
    <row r="59" spans="1:12">
      <c r="A59" s="57"/>
      <c r="B59" s="57"/>
      <c r="C59" s="58"/>
      <c r="D59" s="58"/>
      <c r="E59" s="58"/>
      <c r="F59" s="58"/>
      <c r="G59" s="58"/>
      <c r="H59" s="58"/>
      <c r="I59" s="58"/>
      <c r="J59" s="58"/>
      <c r="K59" s="58"/>
      <c r="L59" s="57"/>
    </row>
  </sheetData>
  <mergeCells count="7">
    <mergeCell ref="A57:B57"/>
    <mergeCell ref="A1:L1"/>
    <mergeCell ref="A2:A3"/>
    <mergeCell ref="B2:B3"/>
    <mergeCell ref="C2:I2"/>
    <mergeCell ref="J2:K2"/>
    <mergeCell ref="L2:L3"/>
  </mergeCells>
  <pageMargins left="0.7" right="0.7" top="0.75" bottom="0.75" header="0.3" footer="0.3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rightToLeft="1" workbookViewId="0">
      <selection activeCell="A27" sqref="A27"/>
    </sheetView>
  </sheetViews>
  <sheetFormatPr defaultRowHeight="14.25"/>
  <sheetData>
    <row r="1" spans="1:3">
      <c r="B1">
        <v>2014</v>
      </c>
      <c r="C1">
        <v>2015</v>
      </c>
    </row>
    <row r="2" spans="1:3" ht="108">
      <c r="A2" s="1" t="s">
        <v>3</v>
      </c>
      <c r="B2" s="2">
        <v>6.29</v>
      </c>
      <c r="C2" s="2">
        <v>6.14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rightToLeft="1" workbookViewId="0">
      <selection activeCell="I4" sqref="I4"/>
    </sheetView>
  </sheetViews>
  <sheetFormatPr defaultRowHeight="14.25"/>
  <cols>
    <col min="1" max="1" width="8.75" style="20" customWidth="1"/>
    <col min="2" max="2" width="36.75" style="20" customWidth="1"/>
    <col min="3" max="3" width="12.75" style="20" customWidth="1"/>
    <col min="4" max="6" width="9" style="20"/>
    <col min="7" max="7" width="25.5" style="20" customWidth="1"/>
    <col min="8" max="16384" width="9" style="20"/>
  </cols>
  <sheetData>
    <row r="1" spans="1:12" ht="18">
      <c r="A1" s="75" t="s">
        <v>29</v>
      </c>
      <c r="B1" s="75"/>
      <c r="C1" s="75"/>
      <c r="D1" s="75"/>
      <c r="E1" s="75"/>
      <c r="F1" s="75"/>
      <c r="G1" s="75"/>
      <c r="H1" s="18"/>
      <c r="I1" s="19"/>
      <c r="J1" s="19"/>
      <c r="K1" s="18"/>
      <c r="L1" s="19"/>
    </row>
    <row r="2" spans="1:12" ht="18">
      <c r="A2" s="85" t="s">
        <v>30</v>
      </c>
      <c r="B2" s="87" t="s">
        <v>31</v>
      </c>
      <c r="C2" s="87" t="s">
        <v>32</v>
      </c>
      <c r="D2" s="87" t="s">
        <v>33</v>
      </c>
      <c r="E2" s="87"/>
      <c r="F2" s="87"/>
      <c r="G2" s="87" t="s">
        <v>34</v>
      </c>
      <c r="H2" s="18"/>
      <c r="I2" s="19"/>
      <c r="J2" s="19"/>
      <c r="K2" s="18"/>
      <c r="L2" s="19"/>
    </row>
    <row r="3" spans="1:12" ht="18">
      <c r="A3" s="86"/>
      <c r="B3" s="87"/>
      <c r="C3" s="87"/>
      <c r="D3" s="21" t="s">
        <v>35</v>
      </c>
      <c r="E3" s="21" t="s">
        <v>36</v>
      </c>
      <c r="F3" s="21" t="s">
        <v>19</v>
      </c>
      <c r="G3" s="87"/>
      <c r="H3" s="18"/>
      <c r="I3" s="19"/>
      <c r="J3" s="19"/>
      <c r="K3" s="18"/>
      <c r="L3" s="19"/>
    </row>
    <row r="4" spans="1:12" ht="35.25" customHeight="1">
      <c r="A4" s="22">
        <v>10</v>
      </c>
      <c r="B4" s="22" t="s">
        <v>37</v>
      </c>
      <c r="C4" s="23">
        <v>5277</v>
      </c>
      <c r="D4" s="23">
        <v>19815</v>
      </c>
      <c r="E4" s="23">
        <v>5406</v>
      </c>
      <c r="F4" s="23">
        <v>25221</v>
      </c>
      <c r="G4" s="23">
        <v>133560226</v>
      </c>
      <c r="H4" s="18"/>
      <c r="I4" s="19"/>
      <c r="J4" s="19"/>
      <c r="K4" s="18"/>
      <c r="L4" s="19"/>
    </row>
    <row r="5" spans="1:12" ht="33.75" customHeight="1">
      <c r="A5" s="22">
        <v>11</v>
      </c>
      <c r="B5" s="22" t="s">
        <v>38</v>
      </c>
      <c r="C5" s="23">
        <v>13</v>
      </c>
      <c r="D5" s="23">
        <v>22</v>
      </c>
      <c r="E5" s="23">
        <v>13</v>
      </c>
      <c r="F5" s="23">
        <v>35</v>
      </c>
      <c r="G5" s="23">
        <v>88517</v>
      </c>
      <c r="H5" s="18"/>
      <c r="I5" s="19"/>
      <c r="J5" s="19"/>
      <c r="K5" s="18"/>
      <c r="L5" s="19"/>
    </row>
    <row r="6" spans="1:12" ht="36" customHeight="1">
      <c r="A6" s="22">
        <v>13</v>
      </c>
      <c r="B6" s="22" t="s">
        <v>39</v>
      </c>
      <c r="C6" s="23">
        <v>332</v>
      </c>
      <c r="D6" s="23">
        <v>209</v>
      </c>
      <c r="E6" s="23">
        <v>361</v>
      </c>
      <c r="F6" s="23">
        <v>570</v>
      </c>
      <c r="G6" s="23">
        <v>802481</v>
      </c>
      <c r="H6" s="18"/>
      <c r="I6" s="19"/>
      <c r="J6" s="19"/>
      <c r="K6" s="18"/>
      <c r="L6" s="19"/>
    </row>
    <row r="7" spans="1:12" ht="51.75" customHeight="1">
      <c r="A7" s="22">
        <v>14</v>
      </c>
      <c r="B7" s="22" t="s">
        <v>40</v>
      </c>
      <c r="C7" s="23">
        <v>2689</v>
      </c>
      <c r="D7" s="23">
        <v>1124</v>
      </c>
      <c r="E7" s="23">
        <v>2897</v>
      </c>
      <c r="F7" s="23">
        <v>4021</v>
      </c>
      <c r="G7" s="23">
        <v>4984911</v>
      </c>
      <c r="H7" s="18"/>
      <c r="I7" s="19"/>
      <c r="J7" s="19"/>
      <c r="K7" s="18"/>
      <c r="L7" s="19"/>
    </row>
    <row r="8" spans="1:12" ht="48" customHeight="1">
      <c r="A8" s="22">
        <v>15</v>
      </c>
      <c r="B8" s="22" t="s">
        <v>41</v>
      </c>
      <c r="C8" s="23">
        <v>27</v>
      </c>
      <c r="D8" s="23">
        <v>40</v>
      </c>
      <c r="E8" s="23">
        <v>27</v>
      </c>
      <c r="F8" s="23">
        <v>67</v>
      </c>
      <c r="G8" s="23">
        <v>242317</v>
      </c>
      <c r="H8" s="18"/>
      <c r="I8" s="19"/>
      <c r="J8" s="19"/>
      <c r="K8" s="18"/>
      <c r="L8" s="19"/>
    </row>
    <row r="9" spans="1:12" ht="54.75" customHeight="1">
      <c r="A9" s="22">
        <v>16</v>
      </c>
      <c r="B9" s="22" t="s">
        <v>42</v>
      </c>
      <c r="C9" s="23">
        <v>168</v>
      </c>
      <c r="D9" s="23">
        <v>112</v>
      </c>
      <c r="E9" s="23">
        <v>195</v>
      </c>
      <c r="F9" s="23">
        <v>307</v>
      </c>
      <c r="G9" s="23">
        <v>495517</v>
      </c>
      <c r="H9" s="18"/>
      <c r="I9" s="19"/>
      <c r="J9" s="19"/>
      <c r="K9" s="18"/>
      <c r="L9" s="19"/>
    </row>
    <row r="10" spans="1:12" ht="34.5" customHeight="1">
      <c r="A10" s="22">
        <v>18</v>
      </c>
      <c r="B10" s="22" t="s">
        <v>43</v>
      </c>
      <c r="C10" s="23">
        <v>113</v>
      </c>
      <c r="D10" s="23">
        <v>231</v>
      </c>
      <c r="E10" s="23">
        <v>131</v>
      </c>
      <c r="F10" s="23">
        <v>362</v>
      </c>
      <c r="G10" s="23">
        <v>1406533</v>
      </c>
      <c r="H10" s="18"/>
      <c r="I10" s="19"/>
      <c r="J10" s="19"/>
      <c r="K10" s="18"/>
      <c r="L10" s="19"/>
    </row>
    <row r="11" spans="1:12" ht="34.5" customHeight="1">
      <c r="A11" s="22">
        <v>19</v>
      </c>
      <c r="B11" s="22" t="s">
        <v>44</v>
      </c>
      <c r="C11" s="23">
        <v>4</v>
      </c>
      <c r="D11" s="23">
        <v>8</v>
      </c>
      <c r="E11" s="23">
        <v>4</v>
      </c>
      <c r="F11" s="23">
        <v>12</v>
      </c>
      <c r="G11" s="23">
        <v>55200</v>
      </c>
      <c r="H11" s="18"/>
      <c r="I11" s="19"/>
      <c r="J11" s="19"/>
      <c r="K11" s="18"/>
      <c r="L11" s="19"/>
    </row>
    <row r="12" spans="1:12" ht="39.75" customHeight="1">
      <c r="A12" s="22">
        <v>20</v>
      </c>
      <c r="B12" s="22" t="s">
        <v>45</v>
      </c>
      <c r="C12" s="23">
        <v>6</v>
      </c>
      <c r="D12" s="23">
        <v>22</v>
      </c>
      <c r="E12" s="23">
        <v>7</v>
      </c>
      <c r="F12" s="23">
        <v>29</v>
      </c>
      <c r="G12" s="23">
        <v>121160</v>
      </c>
      <c r="H12" s="18"/>
      <c r="I12" s="19"/>
      <c r="J12" s="19"/>
      <c r="K12" s="18"/>
      <c r="L12" s="19"/>
    </row>
    <row r="13" spans="1:12" ht="37.5" customHeight="1">
      <c r="A13" s="22">
        <v>22</v>
      </c>
      <c r="B13" s="22" t="s">
        <v>46</v>
      </c>
      <c r="C13" s="23">
        <v>24</v>
      </c>
      <c r="D13" s="23">
        <v>73</v>
      </c>
      <c r="E13" s="23">
        <v>31</v>
      </c>
      <c r="F13" s="23">
        <v>104</v>
      </c>
      <c r="G13" s="23">
        <v>364950</v>
      </c>
      <c r="H13" s="18"/>
      <c r="I13" s="19"/>
      <c r="J13" s="19"/>
      <c r="K13" s="18"/>
      <c r="L13" s="19"/>
    </row>
    <row r="14" spans="1:12" ht="37.5" customHeight="1">
      <c r="A14" s="22">
        <v>23</v>
      </c>
      <c r="B14" s="22" t="s">
        <v>47</v>
      </c>
      <c r="C14" s="23">
        <v>1595</v>
      </c>
      <c r="D14" s="23">
        <v>5262</v>
      </c>
      <c r="E14" s="23">
        <v>1610</v>
      </c>
      <c r="F14" s="23">
        <v>6872</v>
      </c>
      <c r="G14" s="23">
        <v>30174042</v>
      </c>
      <c r="H14" s="18"/>
      <c r="I14" s="19"/>
      <c r="J14" s="19"/>
      <c r="K14" s="18"/>
      <c r="L14" s="19"/>
    </row>
    <row r="15" spans="1:12" ht="35.25" customHeight="1">
      <c r="A15" s="22">
        <v>24</v>
      </c>
      <c r="B15" s="22" t="s">
        <v>48</v>
      </c>
      <c r="C15" s="23">
        <v>124</v>
      </c>
      <c r="D15" s="23">
        <v>122</v>
      </c>
      <c r="E15" s="23">
        <v>128</v>
      </c>
      <c r="F15" s="23">
        <v>250</v>
      </c>
      <c r="G15" s="23">
        <v>743760</v>
      </c>
      <c r="H15" s="18"/>
      <c r="I15" s="19"/>
      <c r="J15" s="19"/>
      <c r="K15" s="18"/>
      <c r="L15" s="19"/>
    </row>
    <row r="16" spans="1:12" ht="48" customHeight="1">
      <c r="A16" s="22">
        <v>25</v>
      </c>
      <c r="B16" s="22" t="s">
        <v>49</v>
      </c>
      <c r="C16" s="23">
        <v>6900</v>
      </c>
      <c r="D16" s="23">
        <v>9066</v>
      </c>
      <c r="E16" s="23">
        <v>7572</v>
      </c>
      <c r="F16" s="23">
        <v>16638</v>
      </c>
      <c r="G16" s="23">
        <v>51638057</v>
      </c>
      <c r="H16" s="18"/>
      <c r="I16" s="19"/>
      <c r="J16" s="19"/>
      <c r="K16" s="18"/>
      <c r="L16" s="19"/>
    </row>
    <row r="17" spans="1:12" ht="37.5" customHeight="1">
      <c r="A17" s="22">
        <v>26</v>
      </c>
      <c r="B17" s="22" t="s">
        <v>50</v>
      </c>
      <c r="C17" s="23">
        <v>6</v>
      </c>
      <c r="D17" s="23">
        <v>7</v>
      </c>
      <c r="E17" s="23">
        <v>6</v>
      </c>
      <c r="F17" s="23">
        <v>13</v>
      </c>
      <c r="G17" s="23">
        <v>34200</v>
      </c>
      <c r="H17" s="18"/>
      <c r="I17" s="19"/>
      <c r="J17" s="19"/>
      <c r="K17" s="18"/>
      <c r="L17" s="19"/>
    </row>
    <row r="18" spans="1:12" ht="35.25" customHeight="1">
      <c r="A18" s="22">
        <v>27</v>
      </c>
      <c r="B18" s="22" t="s">
        <v>51</v>
      </c>
      <c r="C18" s="23">
        <v>4</v>
      </c>
      <c r="D18" s="23">
        <v>13</v>
      </c>
      <c r="E18" s="23">
        <v>4</v>
      </c>
      <c r="F18" s="23">
        <v>17</v>
      </c>
      <c r="G18" s="23">
        <v>105600</v>
      </c>
      <c r="H18" s="19"/>
      <c r="I18" s="19"/>
      <c r="J18" s="19"/>
      <c r="K18" s="18"/>
      <c r="L18" s="19"/>
    </row>
    <row r="19" spans="1:12" ht="38.25" customHeight="1">
      <c r="A19" s="22">
        <v>28</v>
      </c>
      <c r="B19" s="22" t="s">
        <v>52</v>
      </c>
      <c r="C19" s="23">
        <v>8</v>
      </c>
      <c r="D19" s="23">
        <v>9</v>
      </c>
      <c r="E19" s="23">
        <v>12</v>
      </c>
      <c r="F19" s="23">
        <v>21</v>
      </c>
      <c r="G19" s="23">
        <v>47120</v>
      </c>
      <c r="I19" s="19"/>
      <c r="J19" s="19"/>
      <c r="K19" s="19"/>
      <c r="L19" s="19"/>
    </row>
    <row r="20" spans="1:12" ht="48.75" customHeight="1">
      <c r="A20" s="22">
        <v>29</v>
      </c>
      <c r="B20" s="22" t="s">
        <v>53</v>
      </c>
      <c r="C20" s="23">
        <v>4</v>
      </c>
      <c r="D20" s="23">
        <v>13</v>
      </c>
      <c r="E20" s="23">
        <v>7</v>
      </c>
      <c r="F20" s="23">
        <v>20</v>
      </c>
      <c r="G20" s="23">
        <v>95400</v>
      </c>
      <c r="L20" s="19"/>
    </row>
    <row r="21" spans="1:12" ht="34.5" customHeight="1">
      <c r="A21" s="22">
        <v>30</v>
      </c>
      <c r="B21" s="22" t="s">
        <v>54</v>
      </c>
      <c r="C21" s="23">
        <v>12</v>
      </c>
      <c r="D21" s="23">
        <v>17</v>
      </c>
      <c r="E21" s="23">
        <v>12</v>
      </c>
      <c r="F21" s="23">
        <v>29</v>
      </c>
      <c r="G21" s="23">
        <v>102800</v>
      </c>
      <c r="L21" s="19"/>
    </row>
    <row r="22" spans="1:12" ht="36" customHeight="1">
      <c r="A22" s="22">
        <v>31</v>
      </c>
      <c r="B22" s="22" t="s">
        <v>55</v>
      </c>
      <c r="C22" s="23">
        <v>5139</v>
      </c>
      <c r="D22" s="23">
        <v>6439</v>
      </c>
      <c r="E22" s="23">
        <v>6078</v>
      </c>
      <c r="F22" s="23">
        <v>12517</v>
      </c>
      <c r="G22" s="23">
        <v>36297116</v>
      </c>
      <c r="L22" s="19"/>
    </row>
    <row r="23" spans="1:12" ht="33.75" customHeight="1">
      <c r="A23" s="22">
        <v>32</v>
      </c>
      <c r="B23" s="22" t="s">
        <v>56</v>
      </c>
      <c r="C23" s="23">
        <v>35</v>
      </c>
      <c r="D23" s="23">
        <v>12</v>
      </c>
      <c r="E23" s="23">
        <v>40</v>
      </c>
      <c r="F23" s="23">
        <v>52</v>
      </c>
      <c r="G23" s="23">
        <v>131600</v>
      </c>
      <c r="L23" s="19"/>
    </row>
    <row r="24" spans="1:12" ht="15.75">
      <c r="A24" s="83" t="s">
        <v>57</v>
      </c>
      <c r="B24" s="84"/>
      <c r="C24" s="8">
        <v>22480</v>
      </c>
      <c r="D24" s="8">
        <v>42616</v>
      </c>
      <c r="E24" s="8">
        <v>24541</v>
      </c>
      <c r="F24" s="8">
        <v>67157</v>
      </c>
      <c r="G24" s="24">
        <v>261491507</v>
      </c>
    </row>
    <row r="25" spans="1:12">
      <c r="A25" s="19"/>
      <c r="B25" s="19"/>
      <c r="C25" s="19"/>
      <c r="D25" s="19"/>
      <c r="E25" s="19"/>
      <c r="F25" s="19"/>
      <c r="G25" s="19"/>
    </row>
  </sheetData>
  <mergeCells count="7">
    <mergeCell ref="A24:B24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rightToLeft="1" workbookViewId="0">
      <selection activeCell="A38" sqref="A38"/>
    </sheetView>
  </sheetViews>
  <sheetFormatPr defaultColWidth="0" defaultRowHeight="14.25" customHeight="1" zeroHeight="1"/>
  <cols>
    <col min="1" max="1" width="38.125" style="15" customWidth="1"/>
    <col min="2" max="2" width="14.25" customWidth="1"/>
    <col min="3" max="3" width="13.125" customWidth="1"/>
    <col min="4" max="4" width="17.625" customWidth="1"/>
    <col min="5" max="8" width="9" hidden="1" customWidth="1"/>
    <col min="9" max="9" width="42.75" hidden="1" customWidth="1"/>
    <col min="10" max="16384" width="9" hidden="1"/>
  </cols>
  <sheetData>
    <row r="1" spans="1:6" ht="18">
      <c r="A1" s="63" t="s">
        <v>21</v>
      </c>
      <c r="B1" s="63"/>
      <c r="C1" s="63"/>
      <c r="D1" s="63"/>
    </row>
    <row r="2" spans="1:6">
      <c r="A2" s="88" t="s">
        <v>22</v>
      </c>
      <c r="B2" s="90">
        <v>2014</v>
      </c>
      <c r="C2" s="92">
        <v>2015</v>
      </c>
      <c r="D2" s="94" t="s">
        <v>23</v>
      </c>
    </row>
    <row r="3" spans="1:6">
      <c r="A3" s="89"/>
      <c r="B3" s="91"/>
      <c r="C3" s="93"/>
      <c r="D3" s="95"/>
    </row>
    <row r="4" spans="1:6" ht="18">
      <c r="A4" s="9" t="s">
        <v>24</v>
      </c>
      <c r="B4" s="10">
        <v>21809</v>
      </c>
      <c r="C4" s="11">
        <v>22480</v>
      </c>
      <c r="D4" s="12">
        <v>3.1</v>
      </c>
    </row>
    <row r="5" spans="1:6" ht="18">
      <c r="A5" s="9" t="s">
        <v>25</v>
      </c>
      <c r="B5" s="10">
        <v>84272</v>
      </c>
      <c r="C5" s="11">
        <v>67157</v>
      </c>
      <c r="D5" s="12">
        <v>-20.3</v>
      </c>
    </row>
    <row r="6" spans="1:6" ht="18">
      <c r="A6" s="13" t="s">
        <v>26</v>
      </c>
      <c r="B6" s="10">
        <v>259762</v>
      </c>
      <c r="C6" s="11">
        <v>261492</v>
      </c>
      <c r="D6" s="14">
        <v>0.7</v>
      </c>
    </row>
    <row r="7" spans="1:6" ht="18">
      <c r="A7" s="13" t="s">
        <v>27</v>
      </c>
      <c r="B7" s="10">
        <v>1924980</v>
      </c>
      <c r="C7" s="10">
        <v>1823968</v>
      </c>
      <c r="D7" s="12">
        <v>-5.2</v>
      </c>
    </row>
    <row r="8" spans="1:6" ht="18">
      <c r="A8" s="13" t="s">
        <v>28</v>
      </c>
      <c r="B8" s="10">
        <v>932470</v>
      </c>
      <c r="C8" s="14">
        <v>978754</v>
      </c>
      <c r="D8" s="12">
        <v>5</v>
      </c>
    </row>
    <row r="9" spans="1:6"/>
    <row r="10" spans="1:6">
      <c r="F10" s="16"/>
    </row>
    <row r="11" spans="1:6">
      <c r="A11"/>
    </row>
    <row r="12" spans="1:6">
      <c r="A12"/>
    </row>
    <row r="13" spans="1:6">
      <c r="A13"/>
    </row>
    <row r="14" spans="1:6">
      <c r="A14"/>
    </row>
    <row r="15" spans="1:6">
      <c r="A15"/>
    </row>
    <row r="16" spans="1:6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8"/>
  <sheetViews>
    <sheetView rightToLeft="1" workbookViewId="0">
      <selection activeCell="C9" sqref="C9"/>
    </sheetView>
  </sheetViews>
  <sheetFormatPr defaultColWidth="18.75" defaultRowHeight="14.25"/>
  <cols>
    <col min="1" max="1" width="18.75" style="20"/>
    <col min="2" max="2" width="24.5" style="20" customWidth="1"/>
    <col min="3" max="16384" width="18.75" style="20"/>
  </cols>
  <sheetData>
    <row r="1" spans="1:11" ht="18">
      <c r="A1" s="97" t="s">
        <v>58</v>
      </c>
      <c r="B1" s="97"/>
      <c r="C1" s="97"/>
      <c r="D1" s="97"/>
      <c r="E1" s="97"/>
      <c r="F1" s="97"/>
      <c r="G1" s="97"/>
      <c r="H1" s="19"/>
      <c r="I1" s="19"/>
    </row>
    <row r="2" spans="1:11" ht="18">
      <c r="A2" s="87" t="s">
        <v>30</v>
      </c>
      <c r="B2" s="98" t="s">
        <v>31</v>
      </c>
      <c r="C2" s="98" t="s">
        <v>32</v>
      </c>
      <c r="D2" s="100" t="s">
        <v>33</v>
      </c>
      <c r="E2" s="76"/>
      <c r="F2" s="101"/>
      <c r="G2" s="98" t="s">
        <v>34</v>
      </c>
      <c r="H2" s="19"/>
      <c r="I2" s="19"/>
    </row>
    <row r="3" spans="1:11" ht="18">
      <c r="A3" s="87"/>
      <c r="B3" s="99"/>
      <c r="C3" s="99"/>
      <c r="D3" s="21" t="s">
        <v>35</v>
      </c>
      <c r="E3" s="21" t="s">
        <v>36</v>
      </c>
      <c r="F3" s="21" t="s">
        <v>19</v>
      </c>
      <c r="G3" s="99"/>
      <c r="H3" s="19"/>
      <c r="I3" s="19"/>
    </row>
    <row r="4" spans="1:11" ht="35.1" customHeight="1">
      <c r="A4" s="22">
        <v>1030</v>
      </c>
      <c r="B4" s="22" t="s">
        <v>59</v>
      </c>
      <c r="C4" s="23">
        <v>7</v>
      </c>
      <c r="D4" s="23">
        <v>11</v>
      </c>
      <c r="E4" s="23">
        <v>7</v>
      </c>
      <c r="F4" s="23">
        <v>18</v>
      </c>
      <c r="G4" s="23">
        <v>48760</v>
      </c>
      <c r="H4" s="28"/>
      <c r="I4" s="18"/>
      <c r="J4" s="18"/>
      <c r="K4" s="19"/>
    </row>
    <row r="5" spans="1:11" ht="35.1" customHeight="1">
      <c r="A5" s="25">
        <v>1040</v>
      </c>
      <c r="B5" s="25" t="s">
        <v>60</v>
      </c>
      <c r="C5" s="26">
        <v>1</v>
      </c>
      <c r="D5" s="26">
        <v>9</v>
      </c>
      <c r="E5" s="26">
        <v>0</v>
      </c>
      <c r="F5" s="26">
        <v>9</v>
      </c>
      <c r="G5" s="26">
        <v>79200</v>
      </c>
      <c r="H5" s="18"/>
      <c r="I5" s="18"/>
      <c r="J5" s="18"/>
      <c r="K5" s="19"/>
    </row>
    <row r="6" spans="1:11" ht="35.1" customHeight="1">
      <c r="A6" s="22">
        <v>1050</v>
      </c>
      <c r="B6" s="22" t="s">
        <v>61</v>
      </c>
      <c r="C6" s="23">
        <v>14</v>
      </c>
      <c r="D6" s="23">
        <v>48</v>
      </c>
      <c r="E6" s="23">
        <v>14</v>
      </c>
      <c r="F6" s="23">
        <v>62</v>
      </c>
      <c r="G6" s="23">
        <v>243600</v>
      </c>
      <c r="H6" s="18"/>
      <c r="I6" s="18"/>
      <c r="J6" s="18"/>
      <c r="K6" s="19"/>
    </row>
    <row r="7" spans="1:11" ht="35.1" customHeight="1">
      <c r="A7" s="22">
        <v>1061</v>
      </c>
      <c r="B7" s="22" t="s">
        <v>62</v>
      </c>
      <c r="C7" s="23">
        <v>240</v>
      </c>
      <c r="D7" s="23">
        <v>606</v>
      </c>
      <c r="E7" s="23">
        <v>269</v>
      </c>
      <c r="F7" s="23">
        <v>875</v>
      </c>
      <c r="G7" s="23">
        <v>1419828</v>
      </c>
      <c r="H7" s="18"/>
      <c r="I7" s="18"/>
      <c r="J7" s="18"/>
      <c r="K7" s="19"/>
    </row>
    <row r="8" spans="1:11" ht="35.1" customHeight="1">
      <c r="A8" s="22">
        <v>1071</v>
      </c>
      <c r="B8" s="22" t="s">
        <v>63</v>
      </c>
      <c r="C8" s="23">
        <v>4498</v>
      </c>
      <c r="D8" s="23">
        <v>17541</v>
      </c>
      <c r="E8" s="23">
        <v>4565</v>
      </c>
      <c r="F8" s="23">
        <v>22106</v>
      </c>
      <c r="G8" s="23">
        <v>124196495</v>
      </c>
      <c r="H8" s="18"/>
      <c r="I8" s="18"/>
      <c r="J8" s="18"/>
      <c r="K8" s="19"/>
    </row>
    <row r="9" spans="1:11" ht="35.1" customHeight="1">
      <c r="A9" s="22">
        <v>1073</v>
      </c>
      <c r="B9" s="22" t="s">
        <v>64</v>
      </c>
      <c r="C9" s="23">
        <v>170</v>
      </c>
      <c r="D9" s="23">
        <v>466</v>
      </c>
      <c r="E9" s="23">
        <v>178</v>
      </c>
      <c r="F9" s="23">
        <v>644</v>
      </c>
      <c r="G9" s="23">
        <v>2727388</v>
      </c>
      <c r="H9" s="18"/>
      <c r="I9" s="18"/>
      <c r="J9" s="18"/>
      <c r="K9" s="19"/>
    </row>
    <row r="10" spans="1:11" ht="35.1" customHeight="1">
      <c r="A10" s="22">
        <v>1074</v>
      </c>
      <c r="B10" s="22" t="s">
        <v>65</v>
      </c>
      <c r="C10" s="23">
        <v>2</v>
      </c>
      <c r="D10" s="23">
        <v>1</v>
      </c>
      <c r="E10" s="23">
        <v>3</v>
      </c>
      <c r="F10" s="23">
        <v>4</v>
      </c>
      <c r="G10" s="23">
        <v>7200</v>
      </c>
      <c r="H10" s="18"/>
      <c r="I10" s="18"/>
      <c r="J10" s="18"/>
      <c r="K10" s="19"/>
    </row>
    <row r="11" spans="1:11" ht="35.1" customHeight="1">
      <c r="A11" s="22">
        <v>1079</v>
      </c>
      <c r="B11" s="22" t="s">
        <v>66</v>
      </c>
      <c r="C11" s="23">
        <v>296</v>
      </c>
      <c r="D11" s="23">
        <v>1045</v>
      </c>
      <c r="E11" s="23">
        <v>320</v>
      </c>
      <c r="F11" s="23">
        <v>1365</v>
      </c>
      <c r="G11" s="23">
        <v>4469155</v>
      </c>
      <c r="H11" s="18"/>
      <c r="I11" s="18"/>
      <c r="J11" s="18"/>
      <c r="K11" s="19"/>
    </row>
    <row r="12" spans="1:11" ht="35.1" customHeight="1">
      <c r="A12" s="22">
        <v>1080</v>
      </c>
      <c r="B12" s="22" t="s">
        <v>67</v>
      </c>
      <c r="C12" s="23">
        <v>49</v>
      </c>
      <c r="D12" s="23">
        <v>88</v>
      </c>
      <c r="E12" s="23">
        <v>50</v>
      </c>
      <c r="F12" s="23">
        <v>138</v>
      </c>
      <c r="G12" s="23">
        <v>368600</v>
      </c>
      <c r="H12" s="18"/>
      <c r="I12" s="18"/>
      <c r="J12" s="18"/>
      <c r="K12" s="19"/>
    </row>
    <row r="13" spans="1:11" ht="35.1" customHeight="1">
      <c r="A13" s="22">
        <v>1104</v>
      </c>
      <c r="B13" s="22" t="s">
        <v>68</v>
      </c>
      <c r="C13" s="23">
        <v>13</v>
      </c>
      <c r="D13" s="23">
        <v>22</v>
      </c>
      <c r="E13" s="23">
        <v>13</v>
      </c>
      <c r="F13" s="23">
        <v>35</v>
      </c>
      <c r="G13" s="23">
        <v>88517</v>
      </c>
      <c r="H13" s="18"/>
      <c r="I13" s="18"/>
      <c r="J13" s="18"/>
      <c r="K13" s="19"/>
    </row>
    <row r="14" spans="1:11" ht="35.1" customHeight="1">
      <c r="A14" s="22">
        <v>1311</v>
      </c>
      <c r="B14" s="22" t="s">
        <v>69</v>
      </c>
      <c r="C14" s="23">
        <v>3</v>
      </c>
      <c r="D14" s="23">
        <v>2</v>
      </c>
      <c r="E14" s="23">
        <v>3</v>
      </c>
      <c r="F14" s="23">
        <v>5</v>
      </c>
      <c r="G14" s="23">
        <v>7200</v>
      </c>
      <c r="H14" s="18"/>
      <c r="I14" s="18"/>
      <c r="J14" s="18"/>
      <c r="K14" s="19"/>
    </row>
    <row r="15" spans="1:11" ht="35.1" customHeight="1">
      <c r="A15" s="22">
        <v>1312</v>
      </c>
      <c r="B15" s="22" t="s">
        <v>70</v>
      </c>
      <c r="C15" s="23">
        <v>1</v>
      </c>
      <c r="D15" s="23">
        <v>2</v>
      </c>
      <c r="E15" s="23">
        <v>1</v>
      </c>
      <c r="F15" s="23">
        <v>3</v>
      </c>
      <c r="G15" s="23">
        <v>9000</v>
      </c>
      <c r="H15" s="18"/>
      <c r="I15" s="18"/>
      <c r="J15" s="18"/>
      <c r="K15" s="19"/>
    </row>
    <row r="16" spans="1:11" ht="35.1" customHeight="1">
      <c r="A16" s="22">
        <v>1391</v>
      </c>
      <c r="B16" s="22" t="s">
        <v>71</v>
      </c>
      <c r="C16" s="23">
        <v>18</v>
      </c>
      <c r="D16" s="23">
        <v>25</v>
      </c>
      <c r="E16" s="23">
        <v>17</v>
      </c>
      <c r="F16" s="23">
        <v>42</v>
      </c>
      <c r="G16" s="23">
        <v>101600</v>
      </c>
      <c r="H16" s="18"/>
      <c r="I16" s="18"/>
      <c r="J16" s="18"/>
      <c r="K16" s="19"/>
    </row>
    <row r="17" spans="1:11" ht="35.1" customHeight="1">
      <c r="A17" s="22">
        <v>1392</v>
      </c>
      <c r="B17" s="22" t="s">
        <v>72</v>
      </c>
      <c r="C17" s="23">
        <v>306</v>
      </c>
      <c r="D17" s="23">
        <v>177</v>
      </c>
      <c r="E17" s="23">
        <v>335</v>
      </c>
      <c r="F17" s="23">
        <v>512</v>
      </c>
      <c r="G17" s="23">
        <v>679281</v>
      </c>
      <c r="H17" s="18"/>
      <c r="I17" s="18"/>
      <c r="J17" s="18"/>
      <c r="K17" s="19"/>
    </row>
    <row r="18" spans="1:11" ht="35.1" customHeight="1">
      <c r="A18" s="22">
        <v>1393</v>
      </c>
      <c r="B18" s="22" t="s">
        <v>73</v>
      </c>
      <c r="C18" s="23">
        <v>4</v>
      </c>
      <c r="D18" s="23">
        <v>3</v>
      </c>
      <c r="E18" s="23">
        <v>5</v>
      </c>
      <c r="F18" s="23">
        <v>8</v>
      </c>
      <c r="G18" s="23">
        <v>5400</v>
      </c>
      <c r="H18" s="18"/>
      <c r="I18" s="18"/>
      <c r="J18" s="18"/>
      <c r="K18" s="19"/>
    </row>
    <row r="19" spans="1:11" ht="35.1" customHeight="1">
      <c r="A19" s="22">
        <v>1410</v>
      </c>
      <c r="B19" s="22" t="s">
        <v>40</v>
      </c>
      <c r="C19" s="23">
        <v>2688</v>
      </c>
      <c r="D19" s="23">
        <v>1124</v>
      </c>
      <c r="E19" s="23">
        <v>2895</v>
      </c>
      <c r="F19" s="23">
        <v>4019</v>
      </c>
      <c r="G19" s="23">
        <v>4984911</v>
      </c>
      <c r="H19" s="18"/>
      <c r="I19" s="18"/>
      <c r="J19" s="18"/>
      <c r="K19" s="19"/>
    </row>
    <row r="20" spans="1:11" ht="35.1" customHeight="1">
      <c r="A20" s="22">
        <v>1420</v>
      </c>
      <c r="B20" s="22" t="s">
        <v>74</v>
      </c>
      <c r="C20" s="23">
        <v>1</v>
      </c>
      <c r="D20" s="23">
        <v>0</v>
      </c>
      <c r="E20" s="23">
        <v>2</v>
      </c>
      <c r="F20" s="23">
        <v>2</v>
      </c>
      <c r="G20" s="23">
        <v>0</v>
      </c>
      <c r="H20" s="18"/>
      <c r="I20" s="18"/>
      <c r="J20" s="18"/>
      <c r="K20" s="19"/>
    </row>
    <row r="21" spans="1:11" ht="35.1" customHeight="1">
      <c r="A21" s="22">
        <v>1511</v>
      </c>
      <c r="B21" s="22" t="s">
        <v>75</v>
      </c>
      <c r="C21" s="23">
        <v>9</v>
      </c>
      <c r="D21" s="23">
        <v>22</v>
      </c>
      <c r="E21" s="23">
        <v>9</v>
      </c>
      <c r="F21" s="23">
        <v>31</v>
      </c>
      <c r="G21" s="23">
        <v>123600</v>
      </c>
      <c r="H21" s="18"/>
      <c r="I21" s="18"/>
      <c r="J21" s="18"/>
      <c r="K21" s="19"/>
    </row>
    <row r="22" spans="1:11" ht="35.1" customHeight="1">
      <c r="A22" s="22">
        <v>1512</v>
      </c>
      <c r="B22" s="22" t="s">
        <v>76</v>
      </c>
      <c r="C22" s="23">
        <v>16</v>
      </c>
      <c r="D22" s="23">
        <v>9</v>
      </c>
      <c r="E22" s="23">
        <v>16</v>
      </c>
      <c r="F22" s="23">
        <v>25</v>
      </c>
      <c r="G22" s="23">
        <v>57517</v>
      </c>
      <c r="H22" s="18"/>
      <c r="I22" s="18"/>
      <c r="J22" s="18"/>
      <c r="K22" s="19"/>
    </row>
    <row r="23" spans="1:11" ht="35.1" customHeight="1">
      <c r="A23" s="22">
        <v>1520</v>
      </c>
      <c r="B23" s="22" t="s">
        <v>77</v>
      </c>
      <c r="C23" s="23">
        <v>2</v>
      </c>
      <c r="D23" s="23">
        <v>9</v>
      </c>
      <c r="E23" s="23">
        <v>2</v>
      </c>
      <c r="F23" s="23">
        <v>11</v>
      </c>
      <c r="G23" s="23">
        <v>61200</v>
      </c>
      <c r="H23" s="18"/>
      <c r="I23" s="18"/>
      <c r="J23" s="18"/>
      <c r="K23" s="19"/>
    </row>
    <row r="24" spans="1:11" ht="35.1" customHeight="1">
      <c r="A24" s="22">
        <v>1610</v>
      </c>
      <c r="B24" s="22" t="s">
        <v>78</v>
      </c>
      <c r="C24" s="23">
        <v>1</v>
      </c>
      <c r="D24" s="23">
        <v>1</v>
      </c>
      <c r="E24" s="23">
        <v>1</v>
      </c>
      <c r="F24" s="23">
        <v>2</v>
      </c>
      <c r="G24" s="23">
        <v>4000</v>
      </c>
      <c r="H24" s="18"/>
      <c r="I24" s="18"/>
      <c r="J24" s="18"/>
      <c r="K24" s="19"/>
    </row>
    <row r="25" spans="1:11" ht="35.1" customHeight="1">
      <c r="A25" s="22">
        <v>1621</v>
      </c>
      <c r="B25" s="22" t="s">
        <v>79</v>
      </c>
      <c r="C25" s="23">
        <v>7</v>
      </c>
      <c r="D25" s="23">
        <v>15</v>
      </c>
      <c r="E25" s="23">
        <v>7</v>
      </c>
      <c r="F25" s="23">
        <v>22</v>
      </c>
      <c r="G25" s="23">
        <v>67300</v>
      </c>
      <c r="H25" s="18"/>
      <c r="I25" s="18"/>
      <c r="J25" s="18"/>
      <c r="K25" s="19"/>
    </row>
    <row r="26" spans="1:11" ht="35.1" customHeight="1">
      <c r="A26" s="22">
        <v>1622</v>
      </c>
      <c r="B26" s="22" t="s">
        <v>80</v>
      </c>
      <c r="C26" s="23">
        <v>75</v>
      </c>
      <c r="D26" s="23">
        <v>85</v>
      </c>
      <c r="E26" s="23">
        <v>102</v>
      </c>
      <c r="F26" s="23">
        <v>187</v>
      </c>
      <c r="G26" s="23">
        <v>371950</v>
      </c>
      <c r="H26" s="18"/>
      <c r="I26" s="18"/>
      <c r="J26" s="18"/>
      <c r="K26" s="19"/>
    </row>
    <row r="27" spans="1:11" ht="35.1" customHeight="1">
      <c r="A27" s="22">
        <v>1629</v>
      </c>
      <c r="B27" s="22" t="s">
        <v>81</v>
      </c>
      <c r="C27" s="23">
        <v>85</v>
      </c>
      <c r="D27" s="23">
        <v>11</v>
      </c>
      <c r="E27" s="23">
        <v>85</v>
      </c>
      <c r="F27" s="23">
        <v>96</v>
      </c>
      <c r="G27" s="23">
        <v>52267</v>
      </c>
      <c r="H27" s="18"/>
      <c r="I27" s="18"/>
      <c r="J27" s="18"/>
      <c r="K27" s="19"/>
    </row>
    <row r="28" spans="1:11" ht="35.1" customHeight="1">
      <c r="A28" s="22">
        <v>1811</v>
      </c>
      <c r="B28" s="22" t="s">
        <v>82</v>
      </c>
      <c r="C28" s="23">
        <v>113</v>
      </c>
      <c r="D28" s="23">
        <v>231</v>
      </c>
      <c r="E28" s="23">
        <v>131</v>
      </c>
      <c r="F28" s="23">
        <v>362</v>
      </c>
      <c r="G28" s="23">
        <v>1406533</v>
      </c>
      <c r="H28" s="18"/>
      <c r="I28" s="18"/>
      <c r="J28" s="18"/>
      <c r="K28" s="19"/>
    </row>
    <row r="29" spans="1:11" ht="35.1" customHeight="1">
      <c r="A29" s="22">
        <v>1920</v>
      </c>
      <c r="B29" s="22" t="s">
        <v>83</v>
      </c>
      <c r="C29" s="23">
        <v>4</v>
      </c>
      <c r="D29" s="23">
        <v>8</v>
      </c>
      <c r="E29" s="23">
        <v>4</v>
      </c>
      <c r="F29" s="23">
        <v>12</v>
      </c>
      <c r="G29" s="23">
        <v>55200</v>
      </c>
      <c r="H29" s="18"/>
      <c r="I29" s="18"/>
      <c r="J29" s="18"/>
      <c r="K29" s="19"/>
    </row>
    <row r="30" spans="1:11" ht="35.1" customHeight="1">
      <c r="A30" s="22">
        <v>2022</v>
      </c>
      <c r="B30" s="22" t="s">
        <v>84</v>
      </c>
      <c r="C30" s="23">
        <v>5</v>
      </c>
      <c r="D30" s="23">
        <v>21</v>
      </c>
      <c r="E30" s="23">
        <v>6</v>
      </c>
      <c r="F30" s="23">
        <v>27</v>
      </c>
      <c r="G30" s="23">
        <v>112160</v>
      </c>
      <c r="H30" s="18"/>
      <c r="I30" s="18"/>
      <c r="J30" s="18"/>
      <c r="K30" s="19"/>
    </row>
    <row r="31" spans="1:11" ht="35.1" customHeight="1">
      <c r="A31" s="22">
        <v>2023</v>
      </c>
      <c r="B31" s="22" t="s">
        <v>85</v>
      </c>
      <c r="C31" s="23">
        <v>1</v>
      </c>
      <c r="D31" s="23">
        <v>1</v>
      </c>
      <c r="E31" s="23">
        <v>1</v>
      </c>
      <c r="F31" s="23">
        <v>2</v>
      </c>
      <c r="G31" s="23">
        <v>9000</v>
      </c>
      <c r="H31" s="18"/>
      <c r="I31" s="18"/>
      <c r="J31" s="18"/>
      <c r="K31" s="19"/>
    </row>
    <row r="32" spans="1:11" ht="35.1" customHeight="1">
      <c r="A32" s="22">
        <v>2219</v>
      </c>
      <c r="B32" s="22" t="s">
        <v>86</v>
      </c>
      <c r="C32" s="23">
        <v>4</v>
      </c>
      <c r="D32" s="23">
        <v>4</v>
      </c>
      <c r="E32" s="23">
        <v>6</v>
      </c>
      <c r="F32" s="23">
        <v>10</v>
      </c>
      <c r="G32" s="23">
        <v>26400</v>
      </c>
      <c r="H32" s="18"/>
      <c r="I32" s="18"/>
      <c r="J32" s="18"/>
      <c r="K32" s="19"/>
    </row>
    <row r="33" spans="1:11" ht="35.1" customHeight="1">
      <c r="A33" s="22">
        <v>2220</v>
      </c>
      <c r="B33" s="22" t="s">
        <v>87</v>
      </c>
      <c r="C33" s="23">
        <v>20</v>
      </c>
      <c r="D33" s="23">
        <v>69</v>
      </c>
      <c r="E33" s="23">
        <v>25</v>
      </c>
      <c r="F33" s="23">
        <v>94</v>
      </c>
      <c r="G33" s="23">
        <v>338550</v>
      </c>
      <c r="H33" s="18"/>
      <c r="I33" s="18"/>
      <c r="J33" s="18"/>
      <c r="K33" s="19"/>
    </row>
    <row r="34" spans="1:11" ht="35.1" customHeight="1">
      <c r="A34" s="22">
        <v>2391</v>
      </c>
      <c r="B34" s="22" t="s">
        <v>88</v>
      </c>
      <c r="C34" s="23">
        <v>55</v>
      </c>
      <c r="D34" s="23">
        <v>288</v>
      </c>
      <c r="E34" s="23">
        <v>55</v>
      </c>
      <c r="F34" s="23">
        <v>343</v>
      </c>
      <c r="G34" s="23">
        <v>1983400</v>
      </c>
      <c r="H34" s="18"/>
      <c r="I34" s="18"/>
      <c r="J34" s="18"/>
      <c r="K34" s="19"/>
    </row>
    <row r="35" spans="1:11" ht="35.1" customHeight="1">
      <c r="A35" s="22">
        <v>2392</v>
      </c>
      <c r="B35" s="22" t="s">
        <v>89</v>
      </c>
      <c r="C35" s="23">
        <v>1</v>
      </c>
      <c r="D35" s="23">
        <v>3</v>
      </c>
      <c r="E35" s="23">
        <v>1</v>
      </c>
      <c r="F35" s="23">
        <v>4</v>
      </c>
      <c r="G35" s="23">
        <v>17550</v>
      </c>
      <c r="H35" s="18"/>
      <c r="I35" s="18"/>
      <c r="J35" s="18"/>
      <c r="K35" s="19"/>
    </row>
    <row r="36" spans="1:11" ht="35.1" customHeight="1">
      <c r="A36" s="22">
        <v>2393</v>
      </c>
      <c r="B36" s="22" t="s">
        <v>90</v>
      </c>
      <c r="C36" s="23">
        <v>17</v>
      </c>
      <c r="D36" s="23">
        <v>35</v>
      </c>
      <c r="E36" s="23">
        <v>17</v>
      </c>
      <c r="F36" s="23">
        <v>52</v>
      </c>
      <c r="G36" s="23">
        <v>189000</v>
      </c>
      <c r="H36" s="18"/>
      <c r="I36" s="18"/>
      <c r="J36" s="18"/>
      <c r="K36" s="19"/>
    </row>
    <row r="37" spans="1:11" ht="35.1" customHeight="1">
      <c r="A37" s="22">
        <v>2395</v>
      </c>
      <c r="B37" s="22" t="s">
        <v>91</v>
      </c>
      <c r="C37" s="23">
        <v>1521</v>
      </c>
      <c r="D37" s="23">
        <v>4936</v>
      </c>
      <c r="E37" s="23">
        <v>1536</v>
      </c>
      <c r="F37" s="23">
        <v>6472</v>
      </c>
      <c r="G37" s="23">
        <v>27984092</v>
      </c>
      <c r="H37" s="18"/>
      <c r="I37" s="18"/>
      <c r="J37" s="18"/>
      <c r="K37" s="19"/>
    </row>
    <row r="38" spans="1:11" ht="35.1" customHeight="1">
      <c r="A38" s="22">
        <v>2396</v>
      </c>
      <c r="B38" s="22" t="s">
        <v>92</v>
      </c>
      <c r="C38" s="23">
        <v>1</v>
      </c>
      <c r="D38" s="23">
        <v>0</v>
      </c>
      <c r="E38" s="23">
        <v>1</v>
      </c>
      <c r="F38" s="23">
        <v>1</v>
      </c>
      <c r="G38" s="23">
        <v>0</v>
      </c>
      <c r="H38" s="18"/>
      <c r="I38" s="18"/>
      <c r="J38" s="18"/>
      <c r="K38" s="19"/>
    </row>
    <row r="39" spans="1:11" ht="35.1" customHeight="1">
      <c r="A39" s="22">
        <v>2410</v>
      </c>
      <c r="B39" s="22" t="s">
        <v>93</v>
      </c>
      <c r="C39" s="23">
        <v>97</v>
      </c>
      <c r="D39" s="23">
        <v>75</v>
      </c>
      <c r="E39" s="23">
        <v>98</v>
      </c>
      <c r="F39" s="23">
        <v>173</v>
      </c>
      <c r="G39" s="23">
        <v>427090</v>
      </c>
      <c r="H39" s="18"/>
      <c r="I39" s="18"/>
      <c r="J39" s="18"/>
      <c r="K39" s="19"/>
    </row>
    <row r="40" spans="1:11" ht="35.1" customHeight="1">
      <c r="A40" s="22">
        <v>2420</v>
      </c>
      <c r="B40" s="22" t="s">
        <v>94</v>
      </c>
      <c r="C40" s="23">
        <v>12</v>
      </c>
      <c r="D40" s="23">
        <v>24</v>
      </c>
      <c r="E40" s="23">
        <v>13</v>
      </c>
      <c r="F40" s="23">
        <v>37</v>
      </c>
      <c r="G40" s="23">
        <v>156850</v>
      </c>
      <c r="H40" s="18"/>
      <c r="I40" s="18"/>
      <c r="J40" s="18"/>
      <c r="K40" s="19"/>
    </row>
    <row r="41" spans="1:11" ht="35.1" customHeight="1">
      <c r="A41" s="22">
        <v>2431</v>
      </c>
      <c r="B41" s="22" t="s">
        <v>95</v>
      </c>
      <c r="C41" s="23">
        <v>14</v>
      </c>
      <c r="D41" s="23">
        <v>21</v>
      </c>
      <c r="E41" s="23">
        <v>16</v>
      </c>
      <c r="F41" s="23">
        <v>37</v>
      </c>
      <c r="G41" s="23">
        <v>141820</v>
      </c>
      <c r="H41" s="18"/>
      <c r="I41" s="18"/>
      <c r="J41" s="18"/>
      <c r="K41" s="19"/>
    </row>
    <row r="42" spans="1:11" ht="35.1" customHeight="1">
      <c r="A42" s="22">
        <v>2432</v>
      </c>
      <c r="B42" s="22" t="s">
        <v>96</v>
      </c>
      <c r="C42" s="23">
        <v>1</v>
      </c>
      <c r="D42" s="23">
        <v>2</v>
      </c>
      <c r="E42" s="23">
        <v>1</v>
      </c>
      <c r="F42" s="23">
        <v>3</v>
      </c>
      <c r="G42" s="23">
        <v>18000</v>
      </c>
      <c r="H42" s="18"/>
      <c r="I42" s="18"/>
      <c r="J42" s="18"/>
      <c r="K42" s="19"/>
    </row>
    <row r="43" spans="1:11" ht="35.1" customHeight="1">
      <c r="A43" s="22">
        <v>2511</v>
      </c>
      <c r="B43" s="22" t="s">
        <v>97</v>
      </c>
      <c r="C43" s="23">
        <v>6297</v>
      </c>
      <c r="D43" s="23">
        <v>8539</v>
      </c>
      <c r="E43" s="23">
        <v>6965</v>
      </c>
      <c r="F43" s="23">
        <v>15504</v>
      </c>
      <c r="G43" s="23">
        <v>49044097</v>
      </c>
      <c r="H43" s="18"/>
      <c r="I43" s="18"/>
      <c r="J43" s="18"/>
      <c r="K43" s="19"/>
    </row>
    <row r="44" spans="1:11" ht="35.1" customHeight="1">
      <c r="A44" s="22">
        <v>2512</v>
      </c>
      <c r="B44" s="22" t="s">
        <v>98</v>
      </c>
      <c r="C44" s="23">
        <v>56</v>
      </c>
      <c r="D44" s="23">
        <v>139</v>
      </c>
      <c r="E44" s="23">
        <v>59</v>
      </c>
      <c r="F44" s="23">
        <v>198</v>
      </c>
      <c r="G44" s="23">
        <v>847395</v>
      </c>
      <c r="H44" s="18"/>
      <c r="I44" s="18"/>
      <c r="J44" s="18"/>
      <c r="K44" s="19"/>
    </row>
    <row r="45" spans="1:11" ht="35.1" customHeight="1">
      <c r="A45" s="22">
        <v>2593</v>
      </c>
      <c r="B45" s="22" t="s">
        <v>99</v>
      </c>
      <c r="C45" s="23">
        <v>282</v>
      </c>
      <c r="D45" s="23">
        <v>110</v>
      </c>
      <c r="E45" s="23">
        <v>282</v>
      </c>
      <c r="F45" s="23">
        <v>392</v>
      </c>
      <c r="G45" s="23">
        <v>361333</v>
      </c>
      <c r="H45" s="18"/>
      <c r="I45" s="18"/>
      <c r="J45" s="18"/>
      <c r="K45" s="19"/>
    </row>
    <row r="46" spans="1:11" ht="35.1" customHeight="1">
      <c r="A46" s="22">
        <v>2599</v>
      </c>
      <c r="B46" s="22" t="s">
        <v>100</v>
      </c>
      <c r="C46" s="23">
        <v>265</v>
      </c>
      <c r="D46" s="23">
        <v>278</v>
      </c>
      <c r="E46" s="23">
        <v>266</v>
      </c>
      <c r="F46" s="23">
        <v>544</v>
      </c>
      <c r="G46" s="23">
        <v>1385232</v>
      </c>
      <c r="H46" s="18"/>
      <c r="I46" s="18"/>
      <c r="J46" s="18"/>
      <c r="K46" s="19"/>
    </row>
    <row r="47" spans="1:11" ht="35.1" customHeight="1">
      <c r="A47" s="22">
        <v>2660</v>
      </c>
      <c r="B47" s="22" t="s">
        <v>101</v>
      </c>
      <c r="C47" s="23">
        <v>6</v>
      </c>
      <c r="D47" s="23">
        <v>7</v>
      </c>
      <c r="E47" s="23">
        <v>6</v>
      </c>
      <c r="F47" s="23">
        <v>13</v>
      </c>
      <c r="G47" s="23">
        <v>34200</v>
      </c>
      <c r="H47" s="18"/>
      <c r="I47" s="18"/>
      <c r="J47" s="18"/>
      <c r="K47" s="19"/>
    </row>
    <row r="48" spans="1:11" ht="35.1" customHeight="1">
      <c r="A48" s="22">
        <v>2750</v>
      </c>
      <c r="B48" s="22" t="s">
        <v>102</v>
      </c>
      <c r="C48" s="23">
        <v>4</v>
      </c>
      <c r="D48" s="23">
        <v>13</v>
      </c>
      <c r="E48" s="23">
        <v>4</v>
      </c>
      <c r="F48" s="23">
        <v>17</v>
      </c>
      <c r="G48" s="23">
        <v>105600</v>
      </c>
      <c r="H48" s="18"/>
      <c r="I48" s="18"/>
      <c r="J48" s="18"/>
      <c r="K48" s="19"/>
    </row>
    <row r="49" spans="1:11" ht="35.1" customHeight="1">
      <c r="A49" s="22">
        <v>2811</v>
      </c>
      <c r="B49" s="22" t="s">
        <v>103</v>
      </c>
      <c r="C49" s="23">
        <v>6</v>
      </c>
      <c r="D49" s="23">
        <v>7</v>
      </c>
      <c r="E49" s="23">
        <v>10</v>
      </c>
      <c r="F49" s="23">
        <v>17</v>
      </c>
      <c r="G49" s="23">
        <v>41120</v>
      </c>
      <c r="H49" s="18"/>
      <c r="I49" s="18"/>
      <c r="J49" s="18"/>
      <c r="K49" s="19"/>
    </row>
    <row r="50" spans="1:11" ht="35.1" customHeight="1">
      <c r="A50" s="22">
        <v>2821</v>
      </c>
      <c r="B50" s="22" t="s">
        <v>104</v>
      </c>
      <c r="C50" s="23">
        <v>1</v>
      </c>
      <c r="D50" s="23">
        <v>2</v>
      </c>
      <c r="E50" s="23">
        <v>1</v>
      </c>
      <c r="F50" s="23">
        <v>3</v>
      </c>
      <c r="G50" s="23">
        <v>6000</v>
      </c>
      <c r="H50" s="18"/>
      <c r="I50" s="18"/>
      <c r="J50" s="18"/>
      <c r="K50" s="19"/>
    </row>
    <row r="51" spans="1:11" ht="35.1" customHeight="1">
      <c r="A51" s="22">
        <v>2829</v>
      </c>
      <c r="B51" s="22" t="s">
        <v>105</v>
      </c>
      <c r="C51" s="23">
        <v>1</v>
      </c>
      <c r="D51" s="23">
        <v>0</v>
      </c>
      <c r="E51" s="23">
        <v>1</v>
      </c>
      <c r="F51" s="23">
        <v>1</v>
      </c>
      <c r="G51" s="23">
        <v>0</v>
      </c>
      <c r="H51" s="18"/>
      <c r="I51" s="18"/>
      <c r="J51" s="18"/>
      <c r="K51" s="19"/>
    </row>
    <row r="52" spans="1:11" ht="35.1" customHeight="1">
      <c r="A52" s="22">
        <v>2920</v>
      </c>
      <c r="B52" s="22" t="s">
        <v>106</v>
      </c>
      <c r="C52" s="23">
        <v>2</v>
      </c>
      <c r="D52" s="23">
        <v>5</v>
      </c>
      <c r="E52" s="23">
        <v>2</v>
      </c>
      <c r="F52" s="23">
        <v>7</v>
      </c>
      <c r="G52" s="23">
        <v>49200</v>
      </c>
      <c r="H52" s="18"/>
      <c r="I52" s="18"/>
      <c r="J52" s="18"/>
      <c r="K52" s="19"/>
    </row>
    <row r="53" spans="1:11" ht="35.1" customHeight="1">
      <c r="A53" s="22">
        <v>2930</v>
      </c>
      <c r="B53" s="22" t="s">
        <v>107</v>
      </c>
      <c r="C53" s="23">
        <v>2</v>
      </c>
      <c r="D53" s="23">
        <v>8</v>
      </c>
      <c r="E53" s="23">
        <v>5</v>
      </c>
      <c r="F53" s="23">
        <v>13</v>
      </c>
      <c r="G53" s="23">
        <v>46200</v>
      </c>
      <c r="H53" s="18"/>
      <c r="I53" s="18"/>
      <c r="J53" s="18"/>
      <c r="K53" s="19"/>
    </row>
    <row r="54" spans="1:11" ht="35.1" customHeight="1">
      <c r="A54" s="22">
        <v>3011</v>
      </c>
      <c r="B54" s="22" t="s">
        <v>108</v>
      </c>
      <c r="C54" s="23">
        <v>12</v>
      </c>
      <c r="D54" s="23">
        <v>17</v>
      </c>
      <c r="E54" s="23">
        <v>12</v>
      </c>
      <c r="F54" s="23">
        <v>29</v>
      </c>
      <c r="G54" s="23">
        <v>102800</v>
      </c>
      <c r="H54" s="18"/>
      <c r="I54" s="18"/>
      <c r="J54" s="18"/>
      <c r="K54" s="19"/>
    </row>
    <row r="55" spans="1:11" ht="35.1" customHeight="1">
      <c r="A55" s="22">
        <v>3100</v>
      </c>
      <c r="B55" s="22" t="s">
        <v>109</v>
      </c>
      <c r="C55" s="23">
        <v>5139</v>
      </c>
      <c r="D55" s="23">
        <v>6439</v>
      </c>
      <c r="E55" s="23">
        <v>6078</v>
      </c>
      <c r="F55" s="23">
        <v>12517</v>
      </c>
      <c r="G55" s="23">
        <v>36297116</v>
      </c>
      <c r="H55" s="18"/>
      <c r="I55" s="18"/>
      <c r="J55" s="18"/>
      <c r="K55" s="19"/>
    </row>
    <row r="56" spans="1:11" ht="35.1" customHeight="1">
      <c r="A56" s="22">
        <v>3211</v>
      </c>
      <c r="B56" s="22" t="s">
        <v>110</v>
      </c>
      <c r="C56" s="23">
        <v>35</v>
      </c>
      <c r="D56" s="23">
        <v>12</v>
      </c>
      <c r="E56" s="23">
        <v>40</v>
      </c>
      <c r="F56" s="23">
        <v>52</v>
      </c>
      <c r="G56" s="23">
        <v>131600</v>
      </c>
      <c r="H56" s="18"/>
      <c r="I56" s="18"/>
      <c r="J56" s="18"/>
      <c r="K56" s="19"/>
    </row>
    <row r="57" spans="1:11" ht="15.75">
      <c r="A57" s="96" t="s">
        <v>57</v>
      </c>
      <c r="B57" s="96"/>
      <c r="C57" s="8">
        <v>22480</v>
      </c>
      <c r="D57" s="8">
        <v>42616</v>
      </c>
      <c r="E57" s="8">
        <f>SUM(E4:E56)</f>
        <v>24541</v>
      </c>
      <c r="F57" s="8">
        <v>67157</v>
      </c>
      <c r="G57" s="27">
        <v>261491507</v>
      </c>
      <c r="H57" s="19"/>
      <c r="I57" s="19"/>
    </row>
    <row r="58" spans="1:1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</row>
  </sheetData>
  <mergeCells count="7">
    <mergeCell ref="A57:B57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"/>
  <sheetViews>
    <sheetView rightToLeft="1" view="pageBreakPreview" zoomScale="96" zoomScaleNormal="100" zoomScaleSheetLayoutView="96" workbookViewId="0">
      <selection activeCell="D43" sqref="D43"/>
    </sheetView>
  </sheetViews>
  <sheetFormatPr defaultColWidth="16.25" defaultRowHeight="14.25"/>
  <cols>
    <col min="1" max="4" width="16.25" style="20"/>
    <col min="5" max="6" width="16.25" style="20" customWidth="1"/>
    <col min="7" max="16384" width="16.25" style="20"/>
  </cols>
  <sheetData>
    <row r="1" spans="1:8" ht="18">
      <c r="A1" s="97" t="s">
        <v>111</v>
      </c>
      <c r="B1" s="97"/>
      <c r="C1" s="97"/>
      <c r="D1" s="97"/>
      <c r="E1" s="97"/>
      <c r="F1" s="97"/>
    </row>
    <row r="2" spans="1:8" ht="18">
      <c r="A2" s="102" t="s">
        <v>6</v>
      </c>
      <c r="B2" s="104" t="s">
        <v>112</v>
      </c>
      <c r="C2" s="106" t="s">
        <v>113</v>
      </c>
      <c r="D2" s="107"/>
      <c r="E2" s="108"/>
      <c r="F2" s="104" t="s">
        <v>34</v>
      </c>
      <c r="G2" s="30"/>
      <c r="H2" s="30"/>
    </row>
    <row r="3" spans="1:8" ht="18">
      <c r="A3" s="103"/>
      <c r="B3" s="105"/>
      <c r="C3" s="32" t="s">
        <v>114</v>
      </c>
      <c r="D3" s="32" t="s">
        <v>36</v>
      </c>
      <c r="E3" s="33" t="s">
        <v>19</v>
      </c>
      <c r="F3" s="109"/>
      <c r="G3" s="31"/>
      <c r="H3" s="31"/>
    </row>
    <row r="4" spans="1:8" ht="15.75">
      <c r="A4" s="34" t="s">
        <v>7</v>
      </c>
      <c r="B4" s="35">
        <v>1574</v>
      </c>
      <c r="C4" s="35">
        <v>2892</v>
      </c>
      <c r="D4" s="35">
        <v>1565</v>
      </c>
      <c r="E4" s="35">
        <v>4457</v>
      </c>
      <c r="F4" s="35">
        <v>14161480</v>
      </c>
      <c r="G4" s="18"/>
      <c r="H4" s="36"/>
    </row>
    <row r="5" spans="1:8" ht="15.75">
      <c r="A5" s="34" t="s">
        <v>8</v>
      </c>
      <c r="B5" s="35">
        <v>3928</v>
      </c>
      <c r="C5" s="35">
        <v>7832</v>
      </c>
      <c r="D5" s="35">
        <v>4522</v>
      </c>
      <c r="E5" s="35">
        <v>12354</v>
      </c>
      <c r="F5" s="35">
        <v>51403505</v>
      </c>
      <c r="G5" s="18"/>
      <c r="H5" s="36"/>
    </row>
    <row r="6" spans="1:8" ht="15.75">
      <c r="A6" s="34" t="s">
        <v>9</v>
      </c>
      <c r="B6" s="35">
        <v>3909</v>
      </c>
      <c r="C6" s="35">
        <v>5682</v>
      </c>
      <c r="D6" s="35">
        <v>4076</v>
      </c>
      <c r="E6" s="35">
        <v>9758</v>
      </c>
      <c r="F6" s="35">
        <v>24192578</v>
      </c>
      <c r="G6" s="18"/>
      <c r="H6" s="36"/>
    </row>
    <row r="7" spans="1:8" ht="15.75">
      <c r="A7" s="34" t="s">
        <v>10</v>
      </c>
      <c r="B7" s="35">
        <v>3631</v>
      </c>
      <c r="C7" s="35">
        <v>7724</v>
      </c>
      <c r="D7" s="35">
        <v>3829</v>
      </c>
      <c r="E7" s="35">
        <v>11554</v>
      </c>
      <c r="F7" s="35">
        <v>60916174</v>
      </c>
      <c r="G7" s="18"/>
      <c r="H7" s="36"/>
    </row>
    <row r="8" spans="1:8" ht="15.75">
      <c r="A8" s="34" t="s">
        <v>11</v>
      </c>
      <c r="B8" s="35">
        <v>1842</v>
      </c>
      <c r="C8" s="35">
        <v>3316</v>
      </c>
      <c r="D8" s="35">
        <v>2047</v>
      </c>
      <c r="E8" s="35">
        <v>5363</v>
      </c>
      <c r="F8" s="35">
        <v>20873318</v>
      </c>
      <c r="G8" s="18"/>
      <c r="H8" s="36"/>
    </row>
    <row r="9" spans="1:8" ht="15.75">
      <c r="A9" s="34" t="s">
        <v>12</v>
      </c>
      <c r="B9" s="35">
        <v>1937</v>
      </c>
      <c r="C9" s="35">
        <v>4635</v>
      </c>
      <c r="D9" s="35">
        <v>2087</v>
      </c>
      <c r="E9" s="35">
        <v>6722</v>
      </c>
      <c r="F9" s="35">
        <v>24129053</v>
      </c>
      <c r="G9" s="18"/>
      <c r="H9" s="36"/>
    </row>
    <row r="10" spans="1:8" ht="15.75">
      <c r="A10" s="34" t="s">
        <v>13</v>
      </c>
      <c r="B10" s="35">
        <v>1099</v>
      </c>
      <c r="C10" s="35">
        <v>1730</v>
      </c>
      <c r="D10" s="35">
        <v>1117</v>
      </c>
      <c r="E10" s="35">
        <v>2847</v>
      </c>
      <c r="F10" s="35">
        <v>8811234</v>
      </c>
      <c r="G10" s="18"/>
      <c r="H10" s="36"/>
    </row>
    <row r="11" spans="1:8" ht="15.75">
      <c r="A11" s="34" t="s">
        <v>14</v>
      </c>
      <c r="B11" s="35">
        <v>540</v>
      </c>
      <c r="C11" s="35">
        <v>890</v>
      </c>
      <c r="D11" s="35">
        <v>720</v>
      </c>
      <c r="E11" s="35">
        <v>1610</v>
      </c>
      <c r="F11" s="35">
        <v>4753112</v>
      </c>
      <c r="G11" s="18"/>
      <c r="H11" s="36"/>
    </row>
    <row r="12" spans="1:8" ht="15.75">
      <c r="A12" s="34" t="s">
        <v>15</v>
      </c>
      <c r="B12" s="35">
        <v>1201</v>
      </c>
      <c r="C12" s="35">
        <v>2324</v>
      </c>
      <c r="D12" s="35">
        <v>1395</v>
      </c>
      <c r="E12" s="35">
        <v>3719</v>
      </c>
      <c r="F12" s="35">
        <v>15054189</v>
      </c>
      <c r="G12" s="18"/>
      <c r="H12" s="36"/>
    </row>
    <row r="13" spans="1:8" ht="15.75">
      <c r="A13" s="34" t="s">
        <v>16</v>
      </c>
      <c r="B13" s="35">
        <v>1066</v>
      </c>
      <c r="C13" s="35">
        <v>1972</v>
      </c>
      <c r="D13" s="35">
        <v>1103</v>
      </c>
      <c r="E13" s="35">
        <v>3075</v>
      </c>
      <c r="F13" s="35">
        <v>14467926</v>
      </c>
      <c r="G13" s="18"/>
      <c r="H13" s="36"/>
    </row>
    <row r="14" spans="1:8" ht="15.75">
      <c r="A14" s="34" t="s">
        <v>17</v>
      </c>
      <c r="B14" s="35">
        <v>1753</v>
      </c>
      <c r="C14" s="35">
        <v>3618</v>
      </c>
      <c r="D14" s="35">
        <v>2080</v>
      </c>
      <c r="E14" s="35">
        <v>5698</v>
      </c>
      <c r="F14" s="35">
        <v>22728938</v>
      </c>
      <c r="G14" s="18"/>
      <c r="H14" s="36"/>
    </row>
    <row r="15" spans="1:8" ht="15.75">
      <c r="A15" s="37" t="s">
        <v>115</v>
      </c>
      <c r="B15" s="17">
        <v>22480</v>
      </c>
      <c r="C15" s="17">
        <v>42615</v>
      </c>
      <c r="D15" s="17">
        <v>24541</v>
      </c>
      <c r="E15" s="17">
        <v>67157</v>
      </c>
      <c r="F15" s="17">
        <v>261491507</v>
      </c>
      <c r="G15" s="31"/>
      <c r="H15" s="30"/>
    </row>
  </sheetData>
  <mergeCells count="5">
    <mergeCell ref="A1:F1"/>
    <mergeCell ref="A2:A3"/>
    <mergeCell ref="B2:B3"/>
    <mergeCell ref="C2:E2"/>
    <mergeCell ref="F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5"/>
  <sheetViews>
    <sheetView rightToLeft="1" topLeftCell="A10" workbookViewId="0">
      <selection activeCell="B6" sqref="B6"/>
    </sheetView>
  </sheetViews>
  <sheetFormatPr defaultColWidth="0" defaultRowHeight="14.25"/>
  <cols>
    <col min="1" max="1" width="13" style="20" customWidth="1"/>
    <col min="2" max="2" width="32.375" style="20" customWidth="1"/>
    <col min="3" max="3" width="13.75" style="20" customWidth="1"/>
    <col min="4" max="4" width="10.875" style="20" customWidth="1"/>
    <col min="5" max="5" width="10" style="20" customWidth="1"/>
    <col min="6" max="6" width="12" style="20" customWidth="1"/>
    <col min="7" max="8" width="11.625" style="20" customWidth="1"/>
    <col min="9" max="9" width="8.5" style="20" customWidth="1"/>
    <col min="10" max="10" width="15" style="20" customWidth="1"/>
    <col min="11" max="11" width="0" style="20" hidden="1" customWidth="1"/>
    <col min="12" max="256" width="0" style="20" hidden="1"/>
    <col min="257" max="257" width="13" style="20" customWidth="1"/>
    <col min="258" max="258" width="32.375" style="20" customWidth="1"/>
    <col min="259" max="259" width="13.75" style="20" customWidth="1"/>
    <col min="260" max="260" width="10.875" style="20" customWidth="1"/>
    <col min="261" max="261" width="10" style="20" customWidth="1"/>
    <col min="262" max="262" width="12" style="20" customWidth="1"/>
    <col min="263" max="264" width="11.625" style="20" customWidth="1"/>
    <col min="265" max="265" width="8.5" style="20" customWidth="1"/>
    <col min="266" max="266" width="15" style="20" customWidth="1"/>
    <col min="267" max="267" width="0" style="20" hidden="1" customWidth="1"/>
    <col min="268" max="512" width="0" style="20" hidden="1"/>
    <col min="513" max="513" width="13" style="20" customWidth="1"/>
    <col min="514" max="514" width="32.375" style="20" customWidth="1"/>
    <col min="515" max="515" width="13.75" style="20" customWidth="1"/>
    <col min="516" max="516" width="10.875" style="20" customWidth="1"/>
    <col min="517" max="517" width="10" style="20" customWidth="1"/>
    <col min="518" max="518" width="12" style="20" customWidth="1"/>
    <col min="519" max="520" width="11.625" style="20" customWidth="1"/>
    <col min="521" max="521" width="8.5" style="20" customWidth="1"/>
    <col min="522" max="522" width="15" style="20" customWidth="1"/>
    <col min="523" max="523" width="0" style="20" hidden="1" customWidth="1"/>
    <col min="524" max="768" width="0" style="20" hidden="1"/>
    <col min="769" max="769" width="13" style="20" customWidth="1"/>
    <col min="770" max="770" width="32.375" style="20" customWidth="1"/>
    <col min="771" max="771" width="13.75" style="20" customWidth="1"/>
    <col min="772" max="772" width="10.875" style="20" customWidth="1"/>
    <col min="773" max="773" width="10" style="20" customWidth="1"/>
    <col min="774" max="774" width="12" style="20" customWidth="1"/>
    <col min="775" max="776" width="11.625" style="20" customWidth="1"/>
    <col min="777" max="777" width="8.5" style="20" customWidth="1"/>
    <col min="778" max="778" width="15" style="20" customWidth="1"/>
    <col min="779" max="779" width="0" style="20" hidden="1" customWidth="1"/>
    <col min="780" max="1024" width="0" style="20" hidden="1"/>
    <col min="1025" max="1025" width="13" style="20" customWidth="1"/>
    <col min="1026" max="1026" width="32.375" style="20" customWidth="1"/>
    <col min="1027" max="1027" width="13.75" style="20" customWidth="1"/>
    <col min="1028" max="1028" width="10.875" style="20" customWidth="1"/>
    <col min="1029" max="1029" width="10" style="20" customWidth="1"/>
    <col min="1030" max="1030" width="12" style="20" customWidth="1"/>
    <col min="1031" max="1032" width="11.625" style="20" customWidth="1"/>
    <col min="1033" max="1033" width="8.5" style="20" customWidth="1"/>
    <col min="1034" max="1034" width="15" style="20" customWidth="1"/>
    <col min="1035" max="1035" width="0" style="20" hidden="1" customWidth="1"/>
    <col min="1036" max="1280" width="0" style="20" hidden="1"/>
    <col min="1281" max="1281" width="13" style="20" customWidth="1"/>
    <col min="1282" max="1282" width="32.375" style="20" customWidth="1"/>
    <col min="1283" max="1283" width="13.75" style="20" customWidth="1"/>
    <col min="1284" max="1284" width="10.875" style="20" customWidth="1"/>
    <col min="1285" max="1285" width="10" style="20" customWidth="1"/>
    <col min="1286" max="1286" width="12" style="20" customWidth="1"/>
    <col min="1287" max="1288" width="11.625" style="20" customWidth="1"/>
    <col min="1289" max="1289" width="8.5" style="20" customWidth="1"/>
    <col min="1290" max="1290" width="15" style="20" customWidth="1"/>
    <col min="1291" max="1291" width="0" style="20" hidden="1" customWidth="1"/>
    <col min="1292" max="1536" width="0" style="20" hidden="1"/>
    <col min="1537" max="1537" width="13" style="20" customWidth="1"/>
    <col min="1538" max="1538" width="32.375" style="20" customWidth="1"/>
    <col min="1539" max="1539" width="13.75" style="20" customWidth="1"/>
    <col min="1540" max="1540" width="10.875" style="20" customWidth="1"/>
    <col min="1541" max="1541" width="10" style="20" customWidth="1"/>
    <col min="1542" max="1542" width="12" style="20" customWidth="1"/>
    <col min="1543" max="1544" width="11.625" style="20" customWidth="1"/>
    <col min="1545" max="1545" width="8.5" style="20" customWidth="1"/>
    <col min="1546" max="1546" width="15" style="20" customWidth="1"/>
    <col min="1547" max="1547" width="0" style="20" hidden="1" customWidth="1"/>
    <col min="1548" max="1792" width="0" style="20" hidden="1"/>
    <col min="1793" max="1793" width="13" style="20" customWidth="1"/>
    <col min="1794" max="1794" width="32.375" style="20" customWidth="1"/>
    <col min="1795" max="1795" width="13.75" style="20" customWidth="1"/>
    <col min="1796" max="1796" width="10.875" style="20" customWidth="1"/>
    <col min="1797" max="1797" width="10" style="20" customWidth="1"/>
    <col min="1798" max="1798" width="12" style="20" customWidth="1"/>
    <col min="1799" max="1800" width="11.625" style="20" customWidth="1"/>
    <col min="1801" max="1801" width="8.5" style="20" customWidth="1"/>
    <col min="1802" max="1802" width="15" style="20" customWidth="1"/>
    <col min="1803" max="1803" width="0" style="20" hidden="1" customWidth="1"/>
    <col min="1804" max="2048" width="0" style="20" hidden="1"/>
    <col min="2049" max="2049" width="13" style="20" customWidth="1"/>
    <col min="2050" max="2050" width="32.375" style="20" customWidth="1"/>
    <col min="2051" max="2051" width="13.75" style="20" customWidth="1"/>
    <col min="2052" max="2052" width="10.875" style="20" customWidth="1"/>
    <col min="2053" max="2053" width="10" style="20" customWidth="1"/>
    <col min="2054" max="2054" width="12" style="20" customWidth="1"/>
    <col min="2055" max="2056" width="11.625" style="20" customWidth="1"/>
    <col min="2057" max="2057" width="8.5" style="20" customWidth="1"/>
    <col min="2058" max="2058" width="15" style="20" customWidth="1"/>
    <col min="2059" max="2059" width="0" style="20" hidden="1" customWidth="1"/>
    <col min="2060" max="2304" width="0" style="20" hidden="1"/>
    <col min="2305" max="2305" width="13" style="20" customWidth="1"/>
    <col min="2306" max="2306" width="32.375" style="20" customWidth="1"/>
    <col min="2307" max="2307" width="13.75" style="20" customWidth="1"/>
    <col min="2308" max="2308" width="10.875" style="20" customWidth="1"/>
    <col min="2309" max="2309" width="10" style="20" customWidth="1"/>
    <col min="2310" max="2310" width="12" style="20" customWidth="1"/>
    <col min="2311" max="2312" width="11.625" style="20" customWidth="1"/>
    <col min="2313" max="2313" width="8.5" style="20" customWidth="1"/>
    <col min="2314" max="2314" width="15" style="20" customWidth="1"/>
    <col min="2315" max="2315" width="0" style="20" hidden="1" customWidth="1"/>
    <col min="2316" max="2560" width="0" style="20" hidden="1"/>
    <col min="2561" max="2561" width="13" style="20" customWidth="1"/>
    <col min="2562" max="2562" width="32.375" style="20" customWidth="1"/>
    <col min="2563" max="2563" width="13.75" style="20" customWidth="1"/>
    <col min="2564" max="2564" width="10.875" style="20" customWidth="1"/>
    <col min="2565" max="2565" width="10" style="20" customWidth="1"/>
    <col min="2566" max="2566" width="12" style="20" customWidth="1"/>
    <col min="2567" max="2568" width="11.625" style="20" customWidth="1"/>
    <col min="2569" max="2569" width="8.5" style="20" customWidth="1"/>
    <col min="2570" max="2570" width="15" style="20" customWidth="1"/>
    <col min="2571" max="2571" width="0" style="20" hidden="1" customWidth="1"/>
    <col min="2572" max="2816" width="0" style="20" hidden="1"/>
    <col min="2817" max="2817" width="13" style="20" customWidth="1"/>
    <col min="2818" max="2818" width="32.375" style="20" customWidth="1"/>
    <col min="2819" max="2819" width="13.75" style="20" customWidth="1"/>
    <col min="2820" max="2820" width="10.875" style="20" customWidth="1"/>
    <col min="2821" max="2821" width="10" style="20" customWidth="1"/>
    <col min="2822" max="2822" width="12" style="20" customWidth="1"/>
    <col min="2823" max="2824" width="11.625" style="20" customWidth="1"/>
    <col min="2825" max="2825" width="8.5" style="20" customWidth="1"/>
    <col min="2826" max="2826" width="15" style="20" customWidth="1"/>
    <col min="2827" max="2827" width="0" style="20" hidden="1" customWidth="1"/>
    <col min="2828" max="3072" width="0" style="20" hidden="1"/>
    <col min="3073" max="3073" width="13" style="20" customWidth="1"/>
    <col min="3074" max="3074" width="32.375" style="20" customWidth="1"/>
    <col min="3075" max="3075" width="13.75" style="20" customWidth="1"/>
    <col min="3076" max="3076" width="10.875" style="20" customWidth="1"/>
    <col min="3077" max="3077" width="10" style="20" customWidth="1"/>
    <col min="3078" max="3078" width="12" style="20" customWidth="1"/>
    <col min="3079" max="3080" width="11.625" style="20" customWidth="1"/>
    <col min="3081" max="3081" width="8.5" style="20" customWidth="1"/>
    <col min="3082" max="3082" width="15" style="20" customWidth="1"/>
    <col min="3083" max="3083" width="0" style="20" hidden="1" customWidth="1"/>
    <col min="3084" max="3328" width="0" style="20" hidden="1"/>
    <col min="3329" max="3329" width="13" style="20" customWidth="1"/>
    <col min="3330" max="3330" width="32.375" style="20" customWidth="1"/>
    <col min="3331" max="3331" width="13.75" style="20" customWidth="1"/>
    <col min="3332" max="3332" width="10.875" style="20" customWidth="1"/>
    <col min="3333" max="3333" width="10" style="20" customWidth="1"/>
    <col min="3334" max="3334" width="12" style="20" customWidth="1"/>
    <col min="3335" max="3336" width="11.625" style="20" customWidth="1"/>
    <col min="3337" max="3337" width="8.5" style="20" customWidth="1"/>
    <col min="3338" max="3338" width="15" style="20" customWidth="1"/>
    <col min="3339" max="3339" width="0" style="20" hidden="1" customWidth="1"/>
    <col min="3340" max="3584" width="0" style="20" hidden="1"/>
    <col min="3585" max="3585" width="13" style="20" customWidth="1"/>
    <col min="3586" max="3586" width="32.375" style="20" customWidth="1"/>
    <col min="3587" max="3587" width="13.75" style="20" customWidth="1"/>
    <col min="3588" max="3588" width="10.875" style="20" customWidth="1"/>
    <col min="3589" max="3589" width="10" style="20" customWidth="1"/>
    <col min="3590" max="3590" width="12" style="20" customWidth="1"/>
    <col min="3591" max="3592" width="11.625" style="20" customWidth="1"/>
    <col min="3593" max="3593" width="8.5" style="20" customWidth="1"/>
    <col min="3594" max="3594" width="15" style="20" customWidth="1"/>
    <col min="3595" max="3595" width="0" style="20" hidden="1" customWidth="1"/>
    <col min="3596" max="3840" width="0" style="20" hidden="1"/>
    <col min="3841" max="3841" width="13" style="20" customWidth="1"/>
    <col min="3842" max="3842" width="32.375" style="20" customWidth="1"/>
    <col min="3843" max="3843" width="13.75" style="20" customWidth="1"/>
    <col min="3844" max="3844" width="10.875" style="20" customWidth="1"/>
    <col min="3845" max="3845" width="10" style="20" customWidth="1"/>
    <col min="3846" max="3846" width="12" style="20" customWidth="1"/>
    <col min="3847" max="3848" width="11.625" style="20" customWidth="1"/>
    <col min="3849" max="3849" width="8.5" style="20" customWidth="1"/>
    <col min="3850" max="3850" width="15" style="20" customWidth="1"/>
    <col min="3851" max="3851" width="0" style="20" hidden="1" customWidth="1"/>
    <col min="3852" max="4096" width="0" style="20" hidden="1"/>
    <col min="4097" max="4097" width="13" style="20" customWidth="1"/>
    <col min="4098" max="4098" width="32.375" style="20" customWidth="1"/>
    <col min="4099" max="4099" width="13.75" style="20" customWidth="1"/>
    <col min="4100" max="4100" width="10.875" style="20" customWidth="1"/>
    <col min="4101" max="4101" width="10" style="20" customWidth="1"/>
    <col min="4102" max="4102" width="12" style="20" customWidth="1"/>
    <col min="4103" max="4104" width="11.625" style="20" customWidth="1"/>
    <col min="4105" max="4105" width="8.5" style="20" customWidth="1"/>
    <col min="4106" max="4106" width="15" style="20" customWidth="1"/>
    <col min="4107" max="4107" width="0" style="20" hidden="1" customWidth="1"/>
    <col min="4108" max="4352" width="0" style="20" hidden="1"/>
    <col min="4353" max="4353" width="13" style="20" customWidth="1"/>
    <col min="4354" max="4354" width="32.375" style="20" customWidth="1"/>
    <col min="4355" max="4355" width="13.75" style="20" customWidth="1"/>
    <col min="4356" max="4356" width="10.875" style="20" customWidth="1"/>
    <col min="4357" max="4357" width="10" style="20" customWidth="1"/>
    <col min="4358" max="4358" width="12" style="20" customWidth="1"/>
    <col min="4359" max="4360" width="11.625" style="20" customWidth="1"/>
    <col min="4361" max="4361" width="8.5" style="20" customWidth="1"/>
    <col min="4362" max="4362" width="15" style="20" customWidth="1"/>
    <col min="4363" max="4363" width="0" style="20" hidden="1" customWidth="1"/>
    <col min="4364" max="4608" width="0" style="20" hidden="1"/>
    <col min="4609" max="4609" width="13" style="20" customWidth="1"/>
    <col min="4610" max="4610" width="32.375" style="20" customWidth="1"/>
    <col min="4611" max="4611" width="13.75" style="20" customWidth="1"/>
    <col min="4612" max="4612" width="10.875" style="20" customWidth="1"/>
    <col min="4613" max="4613" width="10" style="20" customWidth="1"/>
    <col min="4614" max="4614" width="12" style="20" customWidth="1"/>
    <col min="4615" max="4616" width="11.625" style="20" customWidth="1"/>
    <col min="4617" max="4617" width="8.5" style="20" customWidth="1"/>
    <col min="4618" max="4618" width="15" style="20" customWidth="1"/>
    <col min="4619" max="4619" width="0" style="20" hidden="1" customWidth="1"/>
    <col min="4620" max="4864" width="0" style="20" hidden="1"/>
    <col min="4865" max="4865" width="13" style="20" customWidth="1"/>
    <col min="4866" max="4866" width="32.375" style="20" customWidth="1"/>
    <col min="4867" max="4867" width="13.75" style="20" customWidth="1"/>
    <col min="4868" max="4868" width="10.875" style="20" customWidth="1"/>
    <col min="4869" max="4869" width="10" style="20" customWidth="1"/>
    <col min="4870" max="4870" width="12" style="20" customWidth="1"/>
    <col min="4871" max="4872" width="11.625" style="20" customWidth="1"/>
    <col min="4873" max="4873" width="8.5" style="20" customWidth="1"/>
    <col min="4874" max="4874" width="15" style="20" customWidth="1"/>
    <col min="4875" max="4875" width="0" style="20" hidden="1" customWidth="1"/>
    <col min="4876" max="5120" width="0" style="20" hidden="1"/>
    <col min="5121" max="5121" width="13" style="20" customWidth="1"/>
    <col min="5122" max="5122" width="32.375" style="20" customWidth="1"/>
    <col min="5123" max="5123" width="13.75" style="20" customWidth="1"/>
    <col min="5124" max="5124" width="10.875" style="20" customWidth="1"/>
    <col min="5125" max="5125" width="10" style="20" customWidth="1"/>
    <col min="5126" max="5126" width="12" style="20" customWidth="1"/>
    <col min="5127" max="5128" width="11.625" style="20" customWidth="1"/>
    <col min="5129" max="5129" width="8.5" style="20" customWidth="1"/>
    <col min="5130" max="5130" width="15" style="20" customWidth="1"/>
    <col min="5131" max="5131" width="0" style="20" hidden="1" customWidth="1"/>
    <col min="5132" max="5376" width="0" style="20" hidden="1"/>
    <col min="5377" max="5377" width="13" style="20" customWidth="1"/>
    <col min="5378" max="5378" width="32.375" style="20" customWidth="1"/>
    <col min="5379" max="5379" width="13.75" style="20" customWidth="1"/>
    <col min="5380" max="5380" width="10.875" style="20" customWidth="1"/>
    <col min="5381" max="5381" width="10" style="20" customWidth="1"/>
    <col min="5382" max="5382" width="12" style="20" customWidth="1"/>
    <col min="5383" max="5384" width="11.625" style="20" customWidth="1"/>
    <col min="5385" max="5385" width="8.5" style="20" customWidth="1"/>
    <col min="5386" max="5386" width="15" style="20" customWidth="1"/>
    <col min="5387" max="5387" width="0" style="20" hidden="1" customWidth="1"/>
    <col min="5388" max="5632" width="0" style="20" hidden="1"/>
    <col min="5633" max="5633" width="13" style="20" customWidth="1"/>
    <col min="5634" max="5634" width="32.375" style="20" customWidth="1"/>
    <col min="5635" max="5635" width="13.75" style="20" customWidth="1"/>
    <col min="5636" max="5636" width="10.875" style="20" customWidth="1"/>
    <col min="5637" max="5637" width="10" style="20" customWidth="1"/>
    <col min="5638" max="5638" width="12" style="20" customWidth="1"/>
    <col min="5639" max="5640" width="11.625" style="20" customWidth="1"/>
    <col min="5641" max="5641" width="8.5" style="20" customWidth="1"/>
    <col min="5642" max="5642" width="15" style="20" customWidth="1"/>
    <col min="5643" max="5643" width="0" style="20" hidden="1" customWidth="1"/>
    <col min="5644" max="5888" width="0" style="20" hidden="1"/>
    <col min="5889" max="5889" width="13" style="20" customWidth="1"/>
    <col min="5890" max="5890" width="32.375" style="20" customWidth="1"/>
    <col min="5891" max="5891" width="13.75" style="20" customWidth="1"/>
    <col min="5892" max="5892" width="10.875" style="20" customWidth="1"/>
    <col min="5893" max="5893" width="10" style="20" customWidth="1"/>
    <col min="5894" max="5894" width="12" style="20" customWidth="1"/>
    <col min="5895" max="5896" width="11.625" style="20" customWidth="1"/>
    <col min="5897" max="5897" width="8.5" style="20" customWidth="1"/>
    <col min="5898" max="5898" width="15" style="20" customWidth="1"/>
    <col min="5899" max="5899" width="0" style="20" hidden="1" customWidth="1"/>
    <col min="5900" max="6144" width="0" style="20" hidden="1"/>
    <col min="6145" max="6145" width="13" style="20" customWidth="1"/>
    <col min="6146" max="6146" width="32.375" style="20" customWidth="1"/>
    <col min="6147" max="6147" width="13.75" style="20" customWidth="1"/>
    <col min="6148" max="6148" width="10.875" style="20" customWidth="1"/>
    <col min="6149" max="6149" width="10" style="20" customWidth="1"/>
    <col min="6150" max="6150" width="12" style="20" customWidth="1"/>
    <col min="6151" max="6152" width="11.625" style="20" customWidth="1"/>
    <col min="6153" max="6153" width="8.5" style="20" customWidth="1"/>
    <col min="6154" max="6154" width="15" style="20" customWidth="1"/>
    <col min="6155" max="6155" width="0" style="20" hidden="1" customWidth="1"/>
    <col min="6156" max="6400" width="0" style="20" hidden="1"/>
    <col min="6401" max="6401" width="13" style="20" customWidth="1"/>
    <col min="6402" max="6402" width="32.375" style="20" customWidth="1"/>
    <col min="6403" max="6403" width="13.75" style="20" customWidth="1"/>
    <col min="6404" max="6404" width="10.875" style="20" customWidth="1"/>
    <col min="6405" max="6405" width="10" style="20" customWidth="1"/>
    <col min="6406" max="6406" width="12" style="20" customWidth="1"/>
    <col min="6407" max="6408" width="11.625" style="20" customWidth="1"/>
    <col min="6409" max="6409" width="8.5" style="20" customWidth="1"/>
    <col min="6410" max="6410" width="15" style="20" customWidth="1"/>
    <col min="6411" max="6411" width="0" style="20" hidden="1" customWidth="1"/>
    <col min="6412" max="6656" width="0" style="20" hidden="1"/>
    <col min="6657" max="6657" width="13" style="20" customWidth="1"/>
    <col min="6658" max="6658" width="32.375" style="20" customWidth="1"/>
    <col min="6659" max="6659" width="13.75" style="20" customWidth="1"/>
    <col min="6660" max="6660" width="10.875" style="20" customWidth="1"/>
    <col min="6661" max="6661" width="10" style="20" customWidth="1"/>
    <col min="6662" max="6662" width="12" style="20" customWidth="1"/>
    <col min="6663" max="6664" width="11.625" style="20" customWidth="1"/>
    <col min="6665" max="6665" width="8.5" style="20" customWidth="1"/>
    <col min="6666" max="6666" width="15" style="20" customWidth="1"/>
    <col min="6667" max="6667" width="0" style="20" hidden="1" customWidth="1"/>
    <col min="6668" max="6912" width="0" style="20" hidden="1"/>
    <col min="6913" max="6913" width="13" style="20" customWidth="1"/>
    <col min="6914" max="6914" width="32.375" style="20" customWidth="1"/>
    <col min="6915" max="6915" width="13.75" style="20" customWidth="1"/>
    <col min="6916" max="6916" width="10.875" style="20" customWidth="1"/>
    <col min="6917" max="6917" width="10" style="20" customWidth="1"/>
    <col min="6918" max="6918" width="12" style="20" customWidth="1"/>
    <col min="6919" max="6920" width="11.625" style="20" customWidth="1"/>
    <col min="6921" max="6921" width="8.5" style="20" customWidth="1"/>
    <col min="6922" max="6922" width="15" style="20" customWidth="1"/>
    <col min="6923" max="6923" width="0" style="20" hidden="1" customWidth="1"/>
    <col min="6924" max="7168" width="0" style="20" hidden="1"/>
    <col min="7169" max="7169" width="13" style="20" customWidth="1"/>
    <col min="7170" max="7170" width="32.375" style="20" customWidth="1"/>
    <col min="7171" max="7171" width="13.75" style="20" customWidth="1"/>
    <col min="7172" max="7172" width="10.875" style="20" customWidth="1"/>
    <col min="7173" max="7173" width="10" style="20" customWidth="1"/>
    <col min="7174" max="7174" width="12" style="20" customWidth="1"/>
    <col min="7175" max="7176" width="11.625" style="20" customWidth="1"/>
    <col min="7177" max="7177" width="8.5" style="20" customWidth="1"/>
    <col min="7178" max="7178" width="15" style="20" customWidth="1"/>
    <col min="7179" max="7179" width="0" style="20" hidden="1" customWidth="1"/>
    <col min="7180" max="7424" width="0" style="20" hidden="1"/>
    <col min="7425" max="7425" width="13" style="20" customWidth="1"/>
    <col min="7426" max="7426" width="32.375" style="20" customWidth="1"/>
    <col min="7427" max="7427" width="13.75" style="20" customWidth="1"/>
    <col min="7428" max="7428" width="10.875" style="20" customWidth="1"/>
    <col min="7429" max="7429" width="10" style="20" customWidth="1"/>
    <col min="7430" max="7430" width="12" style="20" customWidth="1"/>
    <col min="7431" max="7432" width="11.625" style="20" customWidth="1"/>
    <col min="7433" max="7433" width="8.5" style="20" customWidth="1"/>
    <col min="7434" max="7434" width="15" style="20" customWidth="1"/>
    <col min="7435" max="7435" width="0" style="20" hidden="1" customWidth="1"/>
    <col min="7436" max="7680" width="0" style="20" hidden="1"/>
    <col min="7681" max="7681" width="13" style="20" customWidth="1"/>
    <col min="7682" max="7682" width="32.375" style="20" customWidth="1"/>
    <col min="7683" max="7683" width="13.75" style="20" customWidth="1"/>
    <col min="7684" max="7684" width="10.875" style="20" customWidth="1"/>
    <col min="7685" max="7685" width="10" style="20" customWidth="1"/>
    <col min="7686" max="7686" width="12" style="20" customWidth="1"/>
    <col min="7687" max="7688" width="11.625" style="20" customWidth="1"/>
    <col min="7689" max="7689" width="8.5" style="20" customWidth="1"/>
    <col min="7690" max="7690" width="15" style="20" customWidth="1"/>
    <col min="7691" max="7691" width="0" style="20" hidden="1" customWidth="1"/>
    <col min="7692" max="7936" width="0" style="20" hidden="1"/>
    <col min="7937" max="7937" width="13" style="20" customWidth="1"/>
    <col min="7938" max="7938" width="32.375" style="20" customWidth="1"/>
    <col min="7939" max="7939" width="13.75" style="20" customWidth="1"/>
    <col min="7940" max="7940" width="10.875" style="20" customWidth="1"/>
    <col min="7941" max="7941" width="10" style="20" customWidth="1"/>
    <col min="7942" max="7942" width="12" style="20" customWidth="1"/>
    <col min="7943" max="7944" width="11.625" style="20" customWidth="1"/>
    <col min="7945" max="7945" width="8.5" style="20" customWidth="1"/>
    <col min="7946" max="7946" width="15" style="20" customWidth="1"/>
    <col min="7947" max="7947" width="0" style="20" hidden="1" customWidth="1"/>
    <col min="7948" max="8192" width="0" style="20" hidden="1"/>
    <col min="8193" max="8193" width="13" style="20" customWidth="1"/>
    <col min="8194" max="8194" width="32.375" style="20" customWidth="1"/>
    <col min="8195" max="8195" width="13.75" style="20" customWidth="1"/>
    <col min="8196" max="8196" width="10.875" style="20" customWidth="1"/>
    <col min="8197" max="8197" width="10" style="20" customWidth="1"/>
    <col min="8198" max="8198" width="12" style="20" customWidth="1"/>
    <col min="8199" max="8200" width="11.625" style="20" customWidth="1"/>
    <col min="8201" max="8201" width="8.5" style="20" customWidth="1"/>
    <col min="8202" max="8202" width="15" style="20" customWidth="1"/>
    <col min="8203" max="8203" width="0" style="20" hidden="1" customWidth="1"/>
    <col min="8204" max="8448" width="0" style="20" hidden="1"/>
    <col min="8449" max="8449" width="13" style="20" customWidth="1"/>
    <col min="8450" max="8450" width="32.375" style="20" customWidth="1"/>
    <col min="8451" max="8451" width="13.75" style="20" customWidth="1"/>
    <col min="8452" max="8452" width="10.875" style="20" customWidth="1"/>
    <col min="8453" max="8453" width="10" style="20" customWidth="1"/>
    <col min="8454" max="8454" width="12" style="20" customWidth="1"/>
    <col min="8455" max="8456" width="11.625" style="20" customWidth="1"/>
    <col min="8457" max="8457" width="8.5" style="20" customWidth="1"/>
    <col min="8458" max="8458" width="15" style="20" customWidth="1"/>
    <col min="8459" max="8459" width="0" style="20" hidden="1" customWidth="1"/>
    <col min="8460" max="8704" width="0" style="20" hidden="1"/>
    <col min="8705" max="8705" width="13" style="20" customWidth="1"/>
    <col min="8706" max="8706" width="32.375" style="20" customWidth="1"/>
    <col min="8707" max="8707" width="13.75" style="20" customWidth="1"/>
    <col min="8708" max="8708" width="10.875" style="20" customWidth="1"/>
    <col min="8709" max="8709" width="10" style="20" customWidth="1"/>
    <col min="8710" max="8710" width="12" style="20" customWidth="1"/>
    <col min="8711" max="8712" width="11.625" style="20" customWidth="1"/>
    <col min="8713" max="8713" width="8.5" style="20" customWidth="1"/>
    <col min="8714" max="8714" width="15" style="20" customWidth="1"/>
    <col min="8715" max="8715" width="0" style="20" hidden="1" customWidth="1"/>
    <col min="8716" max="8960" width="0" style="20" hidden="1"/>
    <col min="8961" max="8961" width="13" style="20" customWidth="1"/>
    <col min="8962" max="8962" width="32.375" style="20" customWidth="1"/>
    <col min="8963" max="8963" width="13.75" style="20" customWidth="1"/>
    <col min="8964" max="8964" width="10.875" style="20" customWidth="1"/>
    <col min="8965" max="8965" width="10" style="20" customWidth="1"/>
    <col min="8966" max="8966" width="12" style="20" customWidth="1"/>
    <col min="8967" max="8968" width="11.625" style="20" customWidth="1"/>
    <col min="8969" max="8969" width="8.5" style="20" customWidth="1"/>
    <col min="8970" max="8970" width="15" style="20" customWidth="1"/>
    <col min="8971" max="8971" width="0" style="20" hidden="1" customWidth="1"/>
    <col min="8972" max="9216" width="0" style="20" hidden="1"/>
    <col min="9217" max="9217" width="13" style="20" customWidth="1"/>
    <col min="9218" max="9218" width="32.375" style="20" customWidth="1"/>
    <col min="9219" max="9219" width="13.75" style="20" customWidth="1"/>
    <col min="9220" max="9220" width="10.875" style="20" customWidth="1"/>
    <col min="9221" max="9221" width="10" style="20" customWidth="1"/>
    <col min="9222" max="9222" width="12" style="20" customWidth="1"/>
    <col min="9223" max="9224" width="11.625" style="20" customWidth="1"/>
    <col min="9225" max="9225" width="8.5" style="20" customWidth="1"/>
    <col min="9226" max="9226" width="15" style="20" customWidth="1"/>
    <col min="9227" max="9227" width="0" style="20" hidden="1" customWidth="1"/>
    <col min="9228" max="9472" width="0" style="20" hidden="1"/>
    <col min="9473" max="9473" width="13" style="20" customWidth="1"/>
    <col min="9474" max="9474" width="32.375" style="20" customWidth="1"/>
    <col min="9475" max="9475" width="13.75" style="20" customWidth="1"/>
    <col min="9476" max="9476" width="10.875" style="20" customWidth="1"/>
    <col min="9477" max="9477" width="10" style="20" customWidth="1"/>
    <col min="9478" max="9478" width="12" style="20" customWidth="1"/>
    <col min="9479" max="9480" width="11.625" style="20" customWidth="1"/>
    <col min="9481" max="9481" width="8.5" style="20" customWidth="1"/>
    <col min="9482" max="9482" width="15" style="20" customWidth="1"/>
    <col min="9483" max="9483" width="0" style="20" hidden="1" customWidth="1"/>
    <col min="9484" max="9728" width="0" style="20" hidden="1"/>
    <col min="9729" max="9729" width="13" style="20" customWidth="1"/>
    <col min="9730" max="9730" width="32.375" style="20" customWidth="1"/>
    <col min="9731" max="9731" width="13.75" style="20" customWidth="1"/>
    <col min="9732" max="9732" width="10.875" style="20" customWidth="1"/>
    <col min="9733" max="9733" width="10" style="20" customWidth="1"/>
    <col min="9734" max="9734" width="12" style="20" customWidth="1"/>
    <col min="9735" max="9736" width="11.625" style="20" customWidth="1"/>
    <col min="9737" max="9737" width="8.5" style="20" customWidth="1"/>
    <col min="9738" max="9738" width="15" style="20" customWidth="1"/>
    <col min="9739" max="9739" width="0" style="20" hidden="1" customWidth="1"/>
    <col min="9740" max="9984" width="0" style="20" hidden="1"/>
    <col min="9985" max="9985" width="13" style="20" customWidth="1"/>
    <col min="9986" max="9986" width="32.375" style="20" customWidth="1"/>
    <col min="9987" max="9987" width="13.75" style="20" customWidth="1"/>
    <col min="9988" max="9988" width="10.875" style="20" customWidth="1"/>
    <col min="9989" max="9989" width="10" style="20" customWidth="1"/>
    <col min="9990" max="9990" width="12" style="20" customWidth="1"/>
    <col min="9991" max="9992" width="11.625" style="20" customWidth="1"/>
    <col min="9993" max="9993" width="8.5" style="20" customWidth="1"/>
    <col min="9994" max="9994" width="15" style="20" customWidth="1"/>
    <col min="9995" max="9995" width="0" style="20" hidden="1" customWidth="1"/>
    <col min="9996" max="10240" width="0" style="20" hidden="1"/>
    <col min="10241" max="10241" width="13" style="20" customWidth="1"/>
    <col min="10242" max="10242" width="32.375" style="20" customWidth="1"/>
    <col min="10243" max="10243" width="13.75" style="20" customWidth="1"/>
    <col min="10244" max="10244" width="10.875" style="20" customWidth="1"/>
    <col min="10245" max="10245" width="10" style="20" customWidth="1"/>
    <col min="10246" max="10246" width="12" style="20" customWidth="1"/>
    <col min="10247" max="10248" width="11.625" style="20" customWidth="1"/>
    <col min="10249" max="10249" width="8.5" style="20" customWidth="1"/>
    <col min="10250" max="10250" width="15" style="20" customWidth="1"/>
    <col min="10251" max="10251" width="0" style="20" hidden="1" customWidth="1"/>
    <col min="10252" max="10496" width="0" style="20" hidden="1"/>
    <col min="10497" max="10497" width="13" style="20" customWidth="1"/>
    <col min="10498" max="10498" width="32.375" style="20" customWidth="1"/>
    <col min="10499" max="10499" width="13.75" style="20" customWidth="1"/>
    <col min="10500" max="10500" width="10.875" style="20" customWidth="1"/>
    <col min="10501" max="10501" width="10" style="20" customWidth="1"/>
    <col min="10502" max="10502" width="12" style="20" customWidth="1"/>
    <col min="10503" max="10504" width="11.625" style="20" customWidth="1"/>
    <col min="10505" max="10505" width="8.5" style="20" customWidth="1"/>
    <col min="10506" max="10506" width="15" style="20" customWidth="1"/>
    <col min="10507" max="10507" width="0" style="20" hidden="1" customWidth="1"/>
    <col min="10508" max="10752" width="0" style="20" hidden="1"/>
    <col min="10753" max="10753" width="13" style="20" customWidth="1"/>
    <col min="10754" max="10754" width="32.375" style="20" customWidth="1"/>
    <col min="10755" max="10755" width="13.75" style="20" customWidth="1"/>
    <col min="10756" max="10756" width="10.875" style="20" customWidth="1"/>
    <col min="10757" max="10757" width="10" style="20" customWidth="1"/>
    <col min="10758" max="10758" width="12" style="20" customWidth="1"/>
    <col min="10759" max="10760" width="11.625" style="20" customWidth="1"/>
    <col min="10761" max="10761" width="8.5" style="20" customWidth="1"/>
    <col min="10762" max="10762" width="15" style="20" customWidth="1"/>
    <col min="10763" max="10763" width="0" style="20" hidden="1" customWidth="1"/>
    <col min="10764" max="11008" width="0" style="20" hidden="1"/>
    <col min="11009" max="11009" width="13" style="20" customWidth="1"/>
    <col min="11010" max="11010" width="32.375" style="20" customWidth="1"/>
    <col min="11011" max="11011" width="13.75" style="20" customWidth="1"/>
    <col min="11012" max="11012" width="10.875" style="20" customWidth="1"/>
    <col min="11013" max="11013" width="10" style="20" customWidth="1"/>
    <col min="11014" max="11014" width="12" style="20" customWidth="1"/>
    <col min="11015" max="11016" width="11.625" style="20" customWidth="1"/>
    <col min="11017" max="11017" width="8.5" style="20" customWidth="1"/>
    <col min="11018" max="11018" width="15" style="20" customWidth="1"/>
    <col min="11019" max="11019" width="0" style="20" hidden="1" customWidth="1"/>
    <col min="11020" max="11264" width="0" style="20" hidden="1"/>
    <col min="11265" max="11265" width="13" style="20" customWidth="1"/>
    <col min="11266" max="11266" width="32.375" style="20" customWidth="1"/>
    <col min="11267" max="11267" width="13.75" style="20" customWidth="1"/>
    <col min="11268" max="11268" width="10.875" style="20" customWidth="1"/>
    <col min="11269" max="11269" width="10" style="20" customWidth="1"/>
    <col min="11270" max="11270" width="12" style="20" customWidth="1"/>
    <col min="11271" max="11272" width="11.625" style="20" customWidth="1"/>
    <col min="11273" max="11273" width="8.5" style="20" customWidth="1"/>
    <col min="11274" max="11274" width="15" style="20" customWidth="1"/>
    <col min="11275" max="11275" width="0" style="20" hidden="1" customWidth="1"/>
    <col min="11276" max="11520" width="0" style="20" hidden="1"/>
    <col min="11521" max="11521" width="13" style="20" customWidth="1"/>
    <col min="11522" max="11522" width="32.375" style="20" customWidth="1"/>
    <col min="11523" max="11523" width="13.75" style="20" customWidth="1"/>
    <col min="11524" max="11524" width="10.875" style="20" customWidth="1"/>
    <col min="11525" max="11525" width="10" style="20" customWidth="1"/>
    <col min="11526" max="11526" width="12" style="20" customWidth="1"/>
    <col min="11527" max="11528" width="11.625" style="20" customWidth="1"/>
    <col min="11529" max="11529" width="8.5" style="20" customWidth="1"/>
    <col min="11530" max="11530" width="15" style="20" customWidth="1"/>
    <col min="11531" max="11531" width="0" style="20" hidden="1" customWidth="1"/>
    <col min="11532" max="11776" width="0" style="20" hidden="1"/>
    <col min="11777" max="11777" width="13" style="20" customWidth="1"/>
    <col min="11778" max="11778" width="32.375" style="20" customWidth="1"/>
    <col min="11779" max="11779" width="13.75" style="20" customWidth="1"/>
    <col min="11780" max="11780" width="10.875" style="20" customWidth="1"/>
    <col min="11781" max="11781" width="10" style="20" customWidth="1"/>
    <col min="11782" max="11782" width="12" style="20" customWidth="1"/>
    <col min="11783" max="11784" width="11.625" style="20" customWidth="1"/>
    <col min="11785" max="11785" width="8.5" style="20" customWidth="1"/>
    <col min="11786" max="11786" width="15" style="20" customWidth="1"/>
    <col min="11787" max="11787" width="0" style="20" hidden="1" customWidth="1"/>
    <col min="11788" max="12032" width="0" style="20" hidden="1"/>
    <col min="12033" max="12033" width="13" style="20" customWidth="1"/>
    <col min="12034" max="12034" width="32.375" style="20" customWidth="1"/>
    <col min="12035" max="12035" width="13.75" style="20" customWidth="1"/>
    <col min="12036" max="12036" width="10.875" style="20" customWidth="1"/>
    <col min="12037" max="12037" width="10" style="20" customWidth="1"/>
    <col min="12038" max="12038" width="12" style="20" customWidth="1"/>
    <col min="12039" max="12040" width="11.625" style="20" customWidth="1"/>
    <col min="12041" max="12041" width="8.5" style="20" customWidth="1"/>
    <col min="12042" max="12042" width="15" style="20" customWidth="1"/>
    <col min="12043" max="12043" width="0" style="20" hidden="1" customWidth="1"/>
    <col min="12044" max="12288" width="0" style="20" hidden="1"/>
    <col min="12289" max="12289" width="13" style="20" customWidth="1"/>
    <col min="12290" max="12290" width="32.375" style="20" customWidth="1"/>
    <col min="12291" max="12291" width="13.75" style="20" customWidth="1"/>
    <col min="12292" max="12292" width="10.875" style="20" customWidth="1"/>
    <col min="12293" max="12293" width="10" style="20" customWidth="1"/>
    <col min="12294" max="12294" width="12" style="20" customWidth="1"/>
    <col min="12295" max="12296" width="11.625" style="20" customWidth="1"/>
    <col min="12297" max="12297" width="8.5" style="20" customWidth="1"/>
    <col min="12298" max="12298" width="15" style="20" customWidth="1"/>
    <col min="12299" max="12299" width="0" style="20" hidden="1" customWidth="1"/>
    <col min="12300" max="12544" width="0" style="20" hidden="1"/>
    <col min="12545" max="12545" width="13" style="20" customWidth="1"/>
    <col min="12546" max="12546" width="32.375" style="20" customWidth="1"/>
    <col min="12547" max="12547" width="13.75" style="20" customWidth="1"/>
    <col min="12548" max="12548" width="10.875" style="20" customWidth="1"/>
    <col min="12549" max="12549" width="10" style="20" customWidth="1"/>
    <col min="12550" max="12550" width="12" style="20" customWidth="1"/>
    <col min="12551" max="12552" width="11.625" style="20" customWidth="1"/>
    <col min="12553" max="12553" width="8.5" style="20" customWidth="1"/>
    <col min="12554" max="12554" width="15" style="20" customWidth="1"/>
    <col min="12555" max="12555" width="0" style="20" hidden="1" customWidth="1"/>
    <col min="12556" max="12800" width="0" style="20" hidden="1"/>
    <col min="12801" max="12801" width="13" style="20" customWidth="1"/>
    <col min="12802" max="12802" width="32.375" style="20" customWidth="1"/>
    <col min="12803" max="12803" width="13.75" style="20" customWidth="1"/>
    <col min="12804" max="12804" width="10.875" style="20" customWidth="1"/>
    <col min="12805" max="12805" width="10" style="20" customWidth="1"/>
    <col min="12806" max="12806" width="12" style="20" customWidth="1"/>
    <col min="12807" max="12808" width="11.625" style="20" customWidth="1"/>
    <col min="12809" max="12809" width="8.5" style="20" customWidth="1"/>
    <col min="12810" max="12810" width="15" style="20" customWidth="1"/>
    <col min="12811" max="12811" width="0" style="20" hidden="1" customWidth="1"/>
    <col min="12812" max="13056" width="0" style="20" hidden="1"/>
    <col min="13057" max="13057" width="13" style="20" customWidth="1"/>
    <col min="13058" max="13058" width="32.375" style="20" customWidth="1"/>
    <col min="13059" max="13059" width="13.75" style="20" customWidth="1"/>
    <col min="13060" max="13060" width="10.875" style="20" customWidth="1"/>
    <col min="13061" max="13061" width="10" style="20" customWidth="1"/>
    <col min="13062" max="13062" width="12" style="20" customWidth="1"/>
    <col min="13063" max="13064" width="11.625" style="20" customWidth="1"/>
    <col min="13065" max="13065" width="8.5" style="20" customWidth="1"/>
    <col min="13066" max="13066" width="15" style="20" customWidth="1"/>
    <col min="13067" max="13067" width="0" style="20" hidden="1" customWidth="1"/>
    <col min="13068" max="13312" width="0" style="20" hidden="1"/>
    <col min="13313" max="13313" width="13" style="20" customWidth="1"/>
    <col min="13314" max="13314" width="32.375" style="20" customWidth="1"/>
    <col min="13315" max="13315" width="13.75" style="20" customWidth="1"/>
    <col min="13316" max="13316" width="10.875" style="20" customWidth="1"/>
    <col min="13317" max="13317" width="10" style="20" customWidth="1"/>
    <col min="13318" max="13318" width="12" style="20" customWidth="1"/>
    <col min="13319" max="13320" width="11.625" style="20" customWidth="1"/>
    <col min="13321" max="13321" width="8.5" style="20" customWidth="1"/>
    <col min="13322" max="13322" width="15" style="20" customWidth="1"/>
    <col min="13323" max="13323" width="0" style="20" hidden="1" customWidth="1"/>
    <col min="13324" max="13568" width="0" style="20" hidden="1"/>
    <col min="13569" max="13569" width="13" style="20" customWidth="1"/>
    <col min="13570" max="13570" width="32.375" style="20" customWidth="1"/>
    <col min="13571" max="13571" width="13.75" style="20" customWidth="1"/>
    <col min="13572" max="13572" width="10.875" style="20" customWidth="1"/>
    <col min="13573" max="13573" width="10" style="20" customWidth="1"/>
    <col min="13574" max="13574" width="12" style="20" customWidth="1"/>
    <col min="13575" max="13576" width="11.625" style="20" customWidth="1"/>
    <col min="13577" max="13577" width="8.5" style="20" customWidth="1"/>
    <col min="13578" max="13578" width="15" style="20" customWidth="1"/>
    <col min="13579" max="13579" width="0" style="20" hidden="1" customWidth="1"/>
    <col min="13580" max="13824" width="0" style="20" hidden="1"/>
    <col min="13825" max="13825" width="13" style="20" customWidth="1"/>
    <col min="13826" max="13826" width="32.375" style="20" customWidth="1"/>
    <col min="13827" max="13827" width="13.75" style="20" customWidth="1"/>
    <col min="13828" max="13828" width="10.875" style="20" customWidth="1"/>
    <col min="13829" max="13829" width="10" style="20" customWidth="1"/>
    <col min="13830" max="13830" width="12" style="20" customWidth="1"/>
    <col min="13831" max="13832" width="11.625" style="20" customWidth="1"/>
    <col min="13833" max="13833" width="8.5" style="20" customWidth="1"/>
    <col min="13834" max="13834" width="15" style="20" customWidth="1"/>
    <col min="13835" max="13835" width="0" style="20" hidden="1" customWidth="1"/>
    <col min="13836" max="14080" width="0" style="20" hidden="1"/>
    <col min="14081" max="14081" width="13" style="20" customWidth="1"/>
    <col min="14082" max="14082" width="32.375" style="20" customWidth="1"/>
    <col min="14083" max="14083" width="13.75" style="20" customWidth="1"/>
    <col min="14084" max="14084" width="10.875" style="20" customWidth="1"/>
    <col min="14085" max="14085" width="10" style="20" customWidth="1"/>
    <col min="14086" max="14086" width="12" style="20" customWidth="1"/>
    <col min="14087" max="14088" width="11.625" style="20" customWidth="1"/>
    <col min="14089" max="14089" width="8.5" style="20" customWidth="1"/>
    <col min="14090" max="14090" width="15" style="20" customWidth="1"/>
    <col min="14091" max="14091" width="0" style="20" hidden="1" customWidth="1"/>
    <col min="14092" max="14336" width="0" style="20" hidden="1"/>
    <col min="14337" max="14337" width="13" style="20" customWidth="1"/>
    <col min="14338" max="14338" width="32.375" style="20" customWidth="1"/>
    <col min="14339" max="14339" width="13.75" style="20" customWidth="1"/>
    <col min="14340" max="14340" width="10.875" style="20" customWidth="1"/>
    <col min="14341" max="14341" width="10" style="20" customWidth="1"/>
    <col min="14342" max="14342" width="12" style="20" customWidth="1"/>
    <col min="14343" max="14344" width="11.625" style="20" customWidth="1"/>
    <col min="14345" max="14345" width="8.5" style="20" customWidth="1"/>
    <col min="14346" max="14346" width="15" style="20" customWidth="1"/>
    <col min="14347" max="14347" width="0" style="20" hidden="1" customWidth="1"/>
    <col min="14348" max="14592" width="0" style="20" hidden="1"/>
    <col min="14593" max="14593" width="13" style="20" customWidth="1"/>
    <col min="14594" max="14594" width="32.375" style="20" customWidth="1"/>
    <col min="14595" max="14595" width="13.75" style="20" customWidth="1"/>
    <col min="14596" max="14596" width="10.875" style="20" customWidth="1"/>
    <col min="14597" max="14597" width="10" style="20" customWidth="1"/>
    <col min="14598" max="14598" width="12" style="20" customWidth="1"/>
    <col min="14599" max="14600" width="11.625" style="20" customWidth="1"/>
    <col min="14601" max="14601" width="8.5" style="20" customWidth="1"/>
    <col min="14602" max="14602" width="15" style="20" customWidth="1"/>
    <col min="14603" max="14603" width="0" style="20" hidden="1" customWidth="1"/>
    <col min="14604" max="14848" width="0" style="20" hidden="1"/>
    <col min="14849" max="14849" width="13" style="20" customWidth="1"/>
    <col min="14850" max="14850" width="32.375" style="20" customWidth="1"/>
    <col min="14851" max="14851" width="13.75" style="20" customWidth="1"/>
    <col min="14852" max="14852" width="10.875" style="20" customWidth="1"/>
    <col min="14853" max="14853" width="10" style="20" customWidth="1"/>
    <col min="14854" max="14854" width="12" style="20" customWidth="1"/>
    <col min="14855" max="14856" width="11.625" style="20" customWidth="1"/>
    <col min="14857" max="14857" width="8.5" style="20" customWidth="1"/>
    <col min="14858" max="14858" width="15" style="20" customWidth="1"/>
    <col min="14859" max="14859" width="0" style="20" hidden="1" customWidth="1"/>
    <col min="14860" max="15104" width="0" style="20" hidden="1"/>
    <col min="15105" max="15105" width="13" style="20" customWidth="1"/>
    <col min="15106" max="15106" width="32.375" style="20" customWidth="1"/>
    <col min="15107" max="15107" width="13.75" style="20" customWidth="1"/>
    <col min="15108" max="15108" width="10.875" style="20" customWidth="1"/>
    <col min="15109" max="15109" width="10" style="20" customWidth="1"/>
    <col min="15110" max="15110" width="12" style="20" customWidth="1"/>
    <col min="15111" max="15112" width="11.625" style="20" customWidth="1"/>
    <col min="15113" max="15113" width="8.5" style="20" customWidth="1"/>
    <col min="15114" max="15114" width="15" style="20" customWidth="1"/>
    <col min="15115" max="15115" width="0" style="20" hidden="1" customWidth="1"/>
    <col min="15116" max="15360" width="0" style="20" hidden="1"/>
    <col min="15361" max="15361" width="13" style="20" customWidth="1"/>
    <col min="15362" max="15362" width="32.375" style="20" customWidth="1"/>
    <col min="15363" max="15363" width="13.75" style="20" customWidth="1"/>
    <col min="15364" max="15364" width="10.875" style="20" customWidth="1"/>
    <col min="15365" max="15365" width="10" style="20" customWidth="1"/>
    <col min="15366" max="15366" width="12" style="20" customWidth="1"/>
    <col min="15367" max="15368" width="11.625" style="20" customWidth="1"/>
    <col min="15369" max="15369" width="8.5" style="20" customWidth="1"/>
    <col min="15370" max="15370" width="15" style="20" customWidth="1"/>
    <col min="15371" max="15371" width="0" style="20" hidden="1" customWidth="1"/>
    <col min="15372" max="15616" width="0" style="20" hidden="1"/>
    <col min="15617" max="15617" width="13" style="20" customWidth="1"/>
    <col min="15618" max="15618" width="32.375" style="20" customWidth="1"/>
    <col min="15619" max="15619" width="13.75" style="20" customWidth="1"/>
    <col min="15620" max="15620" width="10.875" style="20" customWidth="1"/>
    <col min="15621" max="15621" width="10" style="20" customWidth="1"/>
    <col min="15622" max="15622" width="12" style="20" customWidth="1"/>
    <col min="15623" max="15624" width="11.625" style="20" customWidth="1"/>
    <col min="15625" max="15625" width="8.5" style="20" customWidth="1"/>
    <col min="15626" max="15626" width="15" style="20" customWidth="1"/>
    <col min="15627" max="15627" width="0" style="20" hidden="1" customWidth="1"/>
    <col min="15628" max="15872" width="0" style="20" hidden="1"/>
    <col min="15873" max="15873" width="13" style="20" customWidth="1"/>
    <col min="15874" max="15874" width="32.375" style="20" customWidth="1"/>
    <col min="15875" max="15875" width="13.75" style="20" customWidth="1"/>
    <col min="15876" max="15876" width="10.875" style="20" customWidth="1"/>
    <col min="15877" max="15877" width="10" style="20" customWidth="1"/>
    <col min="15878" max="15878" width="12" style="20" customWidth="1"/>
    <col min="15879" max="15880" width="11.625" style="20" customWidth="1"/>
    <col min="15881" max="15881" width="8.5" style="20" customWidth="1"/>
    <col min="15882" max="15882" width="15" style="20" customWidth="1"/>
    <col min="15883" max="15883" width="0" style="20" hidden="1" customWidth="1"/>
    <col min="15884" max="16128" width="0" style="20" hidden="1"/>
    <col min="16129" max="16129" width="13" style="20" customWidth="1"/>
    <col min="16130" max="16130" width="32.375" style="20" customWidth="1"/>
    <col min="16131" max="16131" width="13.75" style="20" customWidth="1"/>
    <col min="16132" max="16132" width="10.875" style="20" customWidth="1"/>
    <col min="16133" max="16133" width="10" style="20" customWidth="1"/>
    <col min="16134" max="16134" width="12" style="20" customWidth="1"/>
    <col min="16135" max="16136" width="11.625" style="20" customWidth="1"/>
    <col min="16137" max="16137" width="8.5" style="20" customWidth="1"/>
    <col min="16138" max="16138" width="15" style="20" customWidth="1"/>
    <col min="16139" max="16139" width="0" style="20" hidden="1" customWidth="1"/>
    <col min="16140" max="16384" width="0" style="20" hidden="1"/>
  </cols>
  <sheetData>
    <row r="1" spans="1:16" ht="18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6" ht="18">
      <c r="A2" s="114" t="s">
        <v>30</v>
      </c>
      <c r="B2" s="114" t="s">
        <v>31</v>
      </c>
      <c r="C2" s="114" t="s">
        <v>117</v>
      </c>
      <c r="D2" s="114" t="s">
        <v>118</v>
      </c>
      <c r="E2" s="114" t="s">
        <v>119</v>
      </c>
      <c r="F2" s="116" t="s">
        <v>120</v>
      </c>
      <c r="G2" s="117"/>
      <c r="H2" s="117"/>
      <c r="I2" s="118"/>
      <c r="J2" s="119" t="s">
        <v>121</v>
      </c>
      <c r="N2" s="110"/>
      <c r="O2" s="110"/>
      <c r="P2" s="110"/>
    </row>
    <row r="3" spans="1:16" ht="54">
      <c r="A3" s="115"/>
      <c r="B3" s="115"/>
      <c r="C3" s="115"/>
      <c r="D3" s="115"/>
      <c r="E3" s="115"/>
      <c r="F3" s="38" t="s">
        <v>122</v>
      </c>
      <c r="G3" s="38" t="s">
        <v>123</v>
      </c>
      <c r="H3" s="38" t="s">
        <v>124</v>
      </c>
      <c r="I3" s="38" t="s">
        <v>125</v>
      </c>
      <c r="J3" s="120"/>
      <c r="N3" s="110"/>
      <c r="O3" s="110"/>
      <c r="P3" s="110"/>
    </row>
    <row r="4" spans="1:16" ht="30" customHeight="1">
      <c r="A4" s="22">
        <v>10</v>
      </c>
      <c r="B4" s="22" t="s">
        <v>37</v>
      </c>
      <c r="C4" s="23">
        <v>726897836</v>
      </c>
      <c r="D4" s="23">
        <v>81600</v>
      </c>
      <c r="E4" s="23">
        <v>4584959</v>
      </c>
      <c r="F4" s="23">
        <v>6422009</v>
      </c>
      <c r="G4" s="23">
        <v>34067</v>
      </c>
      <c r="H4" s="23">
        <v>3321171</v>
      </c>
      <c r="I4" s="23">
        <v>0</v>
      </c>
      <c r="J4" s="23">
        <f>SUM(C4:I4)</f>
        <v>741341642</v>
      </c>
      <c r="K4" s="39" t="s">
        <v>126</v>
      </c>
      <c r="L4" s="19"/>
      <c r="M4" s="19"/>
      <c r="N4" s="19"/>
      <c r="O4" s="19"/>
      <c r="P4" s="19"/>
    </row>
    <row r="5" spans="1:16" ht="30" customHeight="1">
      <c r="A5" s="22">
        <v>11</v>
      </c>
      <c r="B5" s="22" t="s">
        <v>38</v>
      </c>
      <c r="C5" s="23">
        <v>1330408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1330408</v>
      </c>
      <c r="K5" s="39"/>
      <c r="L5" s="19"/>
      <c r="M5" s="19"/>
      <c r="N5" s="19"/>
      <c r="O5" s="19"/>
      <c r="P5" s="19"/>
    </row>
    <row r="6" spans="1:16" ht="30" customHeight="1">
      <c r="A6" s="22">
        <v>13</v>
      </c>
      <c r="B6" s="22" t="s">
        <v>39</v>
      </c>
      <c r="C6" s="23">
        <v>9040065</v>
      </c>
      <c r="D6" s="23">
        <v>104261</v>
      </c>
      <c r="E6" s="23">
        <v>136062</v>
      </c>
      <c r="F6" s="23">
        <v>721911</v>
      </c>
      <c r="G6" s="23">
        <v>228118</v>
      </c>
      <c r="H6" s="23">
        <v>15955</v>
      </c>
      <c r="I6" s="23">
        <v>0</v>
      </c>
      <c r="J6" s="23">
        <v>10246372</v>
      </c>
      <c r="K6" s="39"/>
      <c r="L6" s="19"/>
      <c r="M6" s="19"/>
      <c r="N6" s="19"/>
      <c r="O6" s="19"/>
      <c r="P6" s="19"/>
    </row>
    <row r="7" spans="1:16" ht="30" customHeight="1">
      <c r="A7" s="22">
        <v>14</v>
      </c>
      <c r="B7" s="22" t="s">
        <v>40</v>
      </c>
      <c r="C7" s="23">
        <v>41245836</v>
      </c>
      <c r="D7" s="23">
        <v>2383094</v>
      </c>
      <c r="E7" s="23">
        <v>267789</v>
      </c>
      <c r="F7" s="23">
        <v>13785502</v>
      </c>
      <c r="G7" s="23">
        <v>7350139</v>
      </c>
      <c r="H7" s="23">
        <v>65176</v>
      </c>
      <c r="I7" s="23">
        <v>0</v>
      </c>
      <c r="J7" s="23">
        <v>65097536</v>
      </c>
      <c r="K7" s="39"/>
      <c r="L7" s="19"/>
      <c r="M7" s="19"/>
      <c r="N7" s="19"/>
      <c r="O7" s="19"/>
      <c r="P7" s="19"/>
    </row>
    <row r="8" spans="1:16" ht="30" customHeight="1">
      <c r="A8" s="22">
        <v>15</v>
      </c>
      <c r="B8" s="22" t="s">
        <v>41</v>
      </c>
      <c r="C8" s="23">
        <v>2287187</v>
      </c>
      <c r="D8" s="23">
        <v>18000</v>
      </c>
      <c r="E8" s="23">
        <v>12000</v>
      </c>
      <c r="F8" s="23">
        <v>37140</v>
      </c>
      <c r="G8" s="23">
        <v>9813</v>
      </c>
      <c r="H8" s="23">
        <v>1200</v>
      </c>
      <c r="I8" s="23">
        <v>0</v>
      </c>
      <c r="J8" s="23">
        <v>2365340</v>
      </c>
      <c r="K8" s="39"/>
      <c r="L8" s="19"/>
      <c r="M8" s="19"/>
      <c r="N8" s="19"/>
      <c r="O8" s="19"/>
      <c r="P8" s="19"/>
    </row>
    <row r="9" spans="1:16" ht="30" customHeight="1">
      <c r="A9" s="22">
        <v>16</v>
      </c>
      <c r="B9" s="22" t="s">
        <v>42</v>
      </c>
      <c r="C9" s="23">
        <v>6236114</v>
      </c>
      <c r="D9" s="23">
        <v>0</v>
      </c>
      <c r="E9" s="23">
        <v>13148</v>
      </c>
      <c r="F9" s="23">
        <v>0</v>
      </c>
      <c r="G9" s="23">
        <v>56783</v>
      </c>
      <c r="H9" s="23">
        <v>0</v>
      </c>
      <c r="I9" s="23">
        <v>0</v>
      </c>
      <c r="J9" s="23">
        <v>6306045</v>
      </c>
      <c r="K9" s="39"/>
      <c r="L9" s="19"/>
      <c r="M9" s="19"/>
      <c r="N9" s="19"/>
      <c r="O9" s="19"/>
      <c r="P9" s="19"/>
    </row>
    <row r="10" spans="1:16" ht="30" customHeight="1">
      <c r="A10" s="22">
        <v>18</v>
      </c>
      <c r="B10" s="22" t="s">
        <v>43</v>
      </c>
      <c r="C10" s="23">
        <v>7510943</v>
      </c>
      <c r="D10" s="23">
        <v>15600</v>
      </c>
      <c r="E10" s="23">
        <v>6000</v>
      </c>
      <c r="F10" s="23">
        <v>478028</v>
      </c>
      <c r="G10" s="23">
        <v>0</v>
      </c>
      <c r="H10" s="23">
        <v>27600</v>
      </c>
      <c r="I10" s="23">
        <v>0</v>
      </c>
      <c r="J10" s="23">
        <v>8038171</v>
      </c>
      <c r="K10" s="39"/>
      <c r="L10" s="19"/>
      <c r="M10" s="19"/>
      <c r="N10" s="19"/>
      <c r="O10" s="19"/>
      <c r="P10" s="19"/>
    </row>
    <row r="11" spans="1:16" ht="30" customHeight="1">
      <c r="A11" s="22">
        <v>19</v>
      </c>
      <c r="B11" s="22" t="s">
        <v>44</v>
      </c>
      <c r="C11" s="23">
        <v>1425600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1425600</v>
      </c>
      <c r="K11" s="39"/>
      <c r="L11" s="19"/>
      <c r="M11" s="19"/>
      <c r="N11" s="19"/>
      <c r="O11" s="19"/>
      <c r="P11" s="19"/>
    </row>
    <row r="12" spans="1:16" ht="30" customHeight="1">
      <c r="A12" s="22">
        <v>20</v>
      </c>
      <c r="B12" s="22" t="s">
        <v>45</v>
      </c>
      <c r="C12" s="23">
        <v>1950000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1950000</v>
      </c>
      <c r="K12" s="39"/>
      <c r="L12" s="19"/>
      <c r="M12" s="19"/>
      <c r="N12" s="19"/>
      <c r="O12" s="19"/>
      <c r="P12" s="19"/>
    </row>
    <row r="13" spans="1:16" ht="30" customHeight="1">
      <c r="A13" s="40">
        <v>22</v>
      </c>
      <c r="B13" s="40" t="s">
        <v>46</v>
      </c>
      <c r="C13" s="41">
        <v>3477525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3477525</v>
      </c>
      <c r="K13" s="39"/>
      <c r="L13" s="19"/>
      <c r="M13" s="19"/>
      <c r="N13" s="19"/>
      <c r="O13" s="19"/>
      <c r="P13" s="19"/>
    </row>
    <row r="14" spans="1:16" ht="30" customHeight="1">
      <c r="A14" s="22">
        <v>23</v>
      </c>
      <c r="B14" s="22" t="s">
        <v>47</v>
      </c>
      <c r="C14" s="23">
        <v>222235917</v>
      </c>
      <c r="D14" s="23">
        <v>20700</v>
      </c>
      <c r="E14" s="23">
        <v>53618</v>
      </c>
      <c r="F14" s="23">
        <v>6000</v>
      </c>
      <c r="G14" s="23">
        <v>0</v>
      </c>
      <c r="H14" s="23">
        <v>64349</v>
      </c>
      <c r="I14" s="23">
        <v>0</v>
      </c>
      <c r="J14" s="23">
        <v>222380584</v>
      </c>
      <c r="K14" s="39" t="s">
        <v>126</v>
      </c>
      <c r="L14" s="19"/>
      <c r="M14" s="19"/>
      <c r="N14" s="19"/>
      <c r="O14" s="19"/>
      <c r="P14" s="19"/>
    </row>
    <row r="15" spans="1:16" ht="30" customHeight="1">
      <c r="A15" s="22">
        <v>24</v>
      </c>
      <c r="B15" s="22" t="s">
        <v>48</v>
      </c>
      <c r="C15" s="23">
        <v>7094060</v>
      </c>
      <c r="D15" s="23">
        <v>0</v>
      </c>
      <c r="E15" s="23">
        <v>29700</v>
      </c>
      <c r="F15" s="23">
        <v>306900</v>
      </c>
      <c r="G15" s="23">
        <v>722250</v>
      </c>
      <c r="H15" s="23">
        <v>28875</v>
      </c>
      <c r="I15" s="23">
        <v>0</v>
      </c>
      <c r="J15" s="23">
        <v>8181785</v>
      </c>
      <c r="K15" s="39"/>
      <c r="L15" s="19"/>
      <c r="M15" s="19"/>
      <c r="N15" s="19"/>
      <c r="O15" s="19"/>
      <c r="P15" s="19"/>
    </row>
    <row r="16" spans="1:16" ht="30" customHeight="1">
      <c r="A16" s="22">
        <v>25</v>
      </c>
      <c r="B16" s="22" t="s">
        <v>49</v>
      </c>
      <c r="C16" s="23">
        <v>426626335</v>
      </c>
      <c r="D16" s="23">
        <v>2887053</v>
      </c>
      <c r="E16" s="23">
        <v>1676592</v>
      </c>
      <c r="F16" s="23">
        <v>728617</v>
      </c>
      <c r="G16" s="23">
        <v>8754138</v>
      </c>
      <c r="H16" s="23">
        <v>143851</v>
      </c>
      <c r="I16" s="23">
        <v>45459</v>
      </c>
      <c r="J16" s="23">
        <v>440862045</v>
      </c>
      <c r="K16" s="39"/>
      <c r="L16" s="19"/>
      <c r="M16" s="19"/>
      <c r="N16" s="19"/>
      <c r="O16" s="19"/>
      <c r="P16" s="19"/>
    </row>
    <row r="17" spans="1:16" ht="30" customHeight="1">
      <c r="A17" s="22">
        <v>26</v>
      </c>
      <c r="B17" s="22" t="s">
        <v>50</v>
      </c>
      <c r="C17" s="23">
        <v>318840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318840</v>
      </c>
      <c r="K17" s="39"/>
      <c r="L17" s="19"/>
      <c r="M17" s="19"/>
      <c r="N17" s="19"/>
      <c r="O17" s="19"/>
      <c r="P17" s="19"/>
    </row>
    <row r="18" spans="1:16" ht="30" customHeight="1">
      <c r="A18" s="22">
        <v>27</v>
      </c>
      <c r="B18" s="22" t="s">
        <v>51</v>
      </c>
      <c r="C18" s="23">
        <v>918600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918600</v>
      </c>
      <c r="K18" s="39"/>
      <c r="L18" s="19"/>
      <c r="M18" s="19"/>
      <c r="N18" s="19"/>
      <c r="O18" s="19"/>
      <c r="P18" s="19"/>
    </row>
    <row r="19" spans="1:16" ht="30" customHeight="1">
      <c r="A19" s="22">
        <v>28</v>
      </c>
      <c r="B19" s="22" t="s">
        <v>52</v>
      </c>
      <c r="C19" s="23">
        <v>520760</v>
      </c>
      <c r="D19" s="23">
        <v>0</v>
      </c>
      <c r="E19" s="23">
        <v>0</v>
      </c>
      <c r="F19" s="23">
        <v>0</v>
      </c>
      <c r="G19" s="23">
        <v>0</v>
      </c>
      <c r="H19" s="23">
        <v>6000</v>
      </c>
      <c r="I19" s="23">
        <v>0</v>
      </c>
      <c r="J19" s="23">
        <v>526760</v>
      </c>
      <c r="K19" s="39"/>
      <c r="L19" s="19"/>
      <c r="M19" s="19"/>
      <c r="N19" s="19"/>
      <c r="O19" s="19"/>
      <c r="P19" s="19"/>
    </row>
    <row r="20" spans="1:16" ht="30" customHeight="1">
      <c r="A20" s="22">
        <v>29</v>
      </c>
      <c r="B20" s="22" t="s">
        <v>53</v>
      </c>
      <c r="C20" s="23">
        <v>846000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846000</v>
      </c>
      <c r="K20" s="39"/>
      <c r="L20" s="19"/>
      <c r="M20" s="19"/>
      <c r="N20" s="19"/>
      <c r="O20" s="19"/>
      <c r="P20" s="19"/>
    </row>
    <row r="21" spans="1:16" ht="30" customHeight="1">
      <c r="A21" s="22">
        <v>30</v>
      </c>
      <c r="B21" s="22" t="s">
        <v>54</v>
      </c>
      <c r="C21" s="23">
        <v>631400</v>
      </c>
      <c r="D21" s="23">
        <v>0</v>
      </c>
      <c r="E21" s="23">
        <v>1400</v>
      </c>
      <c r="F21" s="23">
        <v>0</v>
      </c>
      <c r="G21" s="23">
        <v>11900</v>
      </c>
      <c r="H21" s="23">
        <v>0</v>
      </c>
      <c r="I21" s="23">
        <v>0</v>
      </c>
      <c r="J21" s="23">
        <v>644700</v>
      </c>
      <c r="K21" s="39"/>
      <c r="L21" s="19"/>
      <c r="M21" s="19"/>
      <c r="N21" s="19"/>
      <c r="O21" s="19"/>
      <c r="P21" s="19"/>
    </row>
    <row r="22" spans="1:16" ht="30" customHeight="1">
      <c r="A22" s="22">
        <v>31</v>
      </c>
      <c r="B22" s="22" t="s">
        <v>55</v>
      </c>
      <c r="C22" s="23">
        <v>290641242</v>
      </c>
      <c r="D22" s="23">
        <v>0</v>
      </c>
      <c r="E22" s="23">
        <v>512738</v>
      </c>
      <c r="F22" s="23">
        <v>26429</v>
      </c>
      <c r="G22" s="23">
        <v>3401012</v>
      </c>
      <c r="H22" s="23">
        <v>26429</v>
      </c>
      <c r="I22" s="23">
        <v>0</v>
      </c>
      <c r="J22" s="23">
        <v>294607850</v>
      </c>
      <c r="K22" s="19"/>
      <c r="L22" s="42"/>
      <c r="M22" s="42"/>
      <c r="N22" s="42"/>
      <c r="O22" s="19"/>
      <c r="P22" s="19"/>
    </row>
    <row r="23" spans="1:16" ht="30" customHeight="1">
      <c r="A23" s="22">
        <v>32</v>
      </c>
      <c r="B23" s="22" t="s">
        <v>56</v>
      </c>
      <c r="C23" s="23">
        <v>12900208</v>
      </c>
      <c r="D23" s="23">
        <v>0</v>
      </c>
      <c r="E23" s="23">
        <v>0</v>
      </c>
      <c r="F23" s="23">
        <v>0</v>
      </c>
      <c r="G23" s="23">
        <v>202000</v>
      </c>
      <c r="H23" s="23">
        <v>0</v>
      </c>
      <c r="I23" s="23">
        <v>0</v>
      </c>
      <c r="J23" s="23">
        <v>13102208</v>
      </c>
      <c r="L23" s="19"/>
      <c r="M23" s="19"/>
      <c r="N23" s="19"/>
      <c r="O23" s="19"/>
      <c r="P23" s="19"/>
    </row>
    <row r="24" spans="1:16" ht="15.75">
      <c r="A24" s="111" t="s">
        <v>57</v>
      </c>
      <c r="B24" s="112"/>
      <c r="C24" s="29">
        <v>1764134876</v>
      </c>
      <c r="D24" s="29">
        <v>5510308</v>
      </c>
      <c r="E24" s="29">
        <v>7294006</v>
      </c>
      <c r="F24" s="29">
        <v>22512536</v>
      </c>
      <c r="G24" s="29">
        <v>20770220</v>
      </c>
      <c r="H24" s="29">
        <v>3700606</v>
      </c>
      <c r="I24" s="29">
        <v>45459</v>
      </c>
      <c r="J24" s="43">
        <f>SUM(J4:J23)</f>
        <v>1823968011</v>
      </c>
    </row>
    <row r="25" spans="1:16">
      <c r="A25" s="19"/>
      <c r="B25" s="19"/>
      <c r="C25" s="19"/>
      <c r="D25" s="19"/>
      <c r="E25" s="19"/>
      <c r="F25" s="19"/>
      <c r="G25" s="19"/>
      <c r="H25" s="19"/>
      <c r="I25" s="19"/>
      <c r="J25" s="19"/>
    </row>
  </sheetData>
  <mergeCells count="12">
    <mergeCell ref="N2:N3"/>
    <mergeCell ref="O2:O3"/>
    <mergeCell ref="P2:P3"/>
    <mergeCell ref="A24:B24"/>
    <mergeCell ref="A1:J1"/>
    <mergeCell ref="A2:A3"/>
    <mergeCell ref="B2:B3"/>
    <mergeCell ref="C2:C3"/>
    <mergeCell ref="D2:D3"/>
    <mergeCell ref="E2:E3"/>
    <mergeCell ref="F2:I2"/>
    <mergeCell ref="J2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9"/>
  <sheetViews>
    <sheetView rightToLeft="1" workbookViewId="0">
      <selection activeCell="IX3" sqref="IX3"/>
    </sheetView>
  </sheetViews>
  <sheetFormatPr defaultColWidth="0" defaultRowHeight="14.25"/>
  <cols>
    <col min="1" max="1" width="8.875" style="20" customWidth="1"/>
    <col min="2" max="2" width="28" style="20" customWidth="1"/>
    <col min="3" max="3" width="13.875" style="20" customWidth="1"/>
    <col min="4" max="4" width="10.75" style="20" customWidth="1"/>
    <col min="5" max="5" width="13.125" style="20" customWidth="1"/>
    <col min="6" max="6" width="12.25" style="20" customWidth="1"/>
    <col min="7" max="7" width="11.25" style="20" customWidth="1"/>
    <col min="8" max="8" width="10.375" style="20" customWidth="1"/>
    <col min="9" max="9" width="8.375" style="20" customWidth="1"/>
    <col min="10" max="10" width="15.875" style="20" customWidth="1"/>
    <col min="11" max="256" width="0" style="20" hidden="1"/>
    <col min="257" max="257" width="8.875" style="20" customWidth="1"/>
    <col min="258" max="258" width="28" style="20" customWidth="1"/>
    <col min="259" max="259" width="13.875" style="20" customWidth="1"/>
    <col min="260" max="260" width="10.75" style="20" customWidth="1"/>
    <col min="261" max="261" width="13.125" style="20" customWidth="1"/>
    <col min="262" max="262" width="12.25" style="20" customWidth="1"/>
    <col min="263" max="263" width="11.25" style="20" customWidth="1"/>
    <col min="264" max="264" width="10.375" style="20" customWidth="1"/>
    <col min="265" max="265" width="8.375" style="20" customWidth="1"/>
    <col min="266" max="266" width="15.875" style="20" customWidth="1"/>
    <col min="267" max="512" width="0" style="20" hidden="1"/>
    <col min="513" max="513" width="8.875" style="20" customWidth="1"/>
    <col min="514" max="514" width="28" style="20" customWidth="1"/>
    <col min="515" max="515" width="13.875" style="20" customWidth="1"/>
    <col min="516" max="516" width="10.75" style="20" customWidth="1"/>
    <col min="517" max="517" width="13.125" style="20" customWidth="1"/>
    <col min="518" max="518" width="12.25" style="20" customWidth="1"/>
    <col min="519" max="519" width="11.25" style="20" customWidth="1"/>
    <col min="520" max="520" width="10.375" style="20" customWidth="1"/>
    <col min="521" max="521" width="8.375" style="20" customWidth="1"/>
    <col min="522" max="522" width="15.875" style="20" customWidth="1"/>
    <col min="523" max="768" width="0" style="20" hidden="1"/>
    <col min="769" max="769" width="8.875" style="20" customWidth="1"/>
    <col min="770" max="770" width="28" style="20" customWidth="1"/>
    <col min="771" max="771" width="13.875" style="20" customWidth="1"/>
    <col min="772" max="772" width="10.75" style="20" customWidth="1"/>
    <col min="773" max="773" width="13.125" style="20" customWidth="1"/>
    <col min="774" max="774" width="12.25" style="20" customWidth="1"/>
    <col min="775" max="775" width="11.25" style="20" customWidth="1"/>
    <col min="776" max="776" width="10.375" style="20" customWidth="1"/>
    <col min="777" max="777" width="8.375" style="20" customWidth="1"/>
    <col min="778" max="778" width="15.875" style="20" customWidth="1"/>
    <col min="779" max="1024" width="0" style="20" hidden="1"/>
    <col min="1025" max="1025" width="8.875" style="20" customWidth="1"/>
    <col min="1026" max="1026" width="28" style="20" customWidth="1"/>
    <col min="1027" max="1027" width="13.875" style="20" customWidth="1"/>
    <col min="1028" max="1028" width="10.75" style="20" customWidth="1"/>
    <col min="1029" max="1029" width="13.125" style="20" customWidth="1"/>
    <col min="1030" max="1030" width="12.25" style="20" customWidth="1"/>
    <col min="1031" max="1031" width="11.25" style="20" customWidth="1"/>
    <col min="1032" max="1032" width="10.375" style="20" customWidth="1"/>
    <col min="1033" max="1033" width="8.375" style="20" customWidth="1"/>
    <col min="1034" max="1034" width="15.875" style="20" customWidth="1"/>
    <col min="1035" max="1280" width="0" style="20" hidden="1"/>
    <col min="1281" max="1281" width="8.875" style="20" customWidth="1"/>
    <col min="1282" max="1282" width="28" style="20" customWidth="1"/>
    <col min="1283" max="1283" width="13.875" style="20" customWidth="1"/>
    <col min="1284" max="1284" width="10.75" style="20" customWidth="1"/>
    <col min="1285" max="1285" width="13.125" style="20" customWidth="1"/>
    <col min="1286" max="1286" width="12.25" style="20" customWidth="1"/>
    <col min="1287" max="1287" width="11.25" style="20" customWidth="1"/>
    <col min="1288" max="1288" width="10.375" style="20" customWidth="1"/>
    <col min="1289" max="1289" width="8.375" style="20" customWidth="1"/>
    <col min="1290" max="1290" width="15.875" style="20" customWidth="1"/>
    <col min="1291" max="1536" width="0" style="20" hidden="1"/>
    <col min="1537" max="1537" width="8.875" style="20" customWidth="1"/>
    <col min="1538" max="1538" width="28" style="20" customWidth="1"/>
    <col min="1539" max="1539" width="13.875" style="20" customWidth="1"/>
    <col min="1540" max="1540" width="10.75" style="20" customWidth="1"/>
    <col min="1541" max="1541" width="13.125" style="20" customWidth="1"/>
    <col min="1542" max="1542" width="12.25" style="20" customWidth="1"/>
    <col min="1543" max="1543" width="11.25" style="20" customWidth="1"/>
    <col min="1544" max="1544" width="10.375" style="20" customWidth="1"/>
    <col min="1545" max="1545" width="8.375" style="20" customWidth="1"/>
    <col min="1546" max="1546" width="15.875" style="20" customWidth="1"/>
    <col min="1547" max="1792" width="0" style="20" hidden="1"/>
    <col min="1793" max="1793" width="8.875" style="20" customWidth="1"/>
    <col min="1794" max="1794" width="28" style="20" customWidth="1"/>
    <col min="1795" max="1795" width="13.875" style="20" customWidth="1"/>
    <col min="1796" max="1796" width="10.75" style="20" customWidth="1"/>
    <col min="1797" max="1797" width="13.125" style="20" customWidth="1"/>
    <col min="1798" max="1798" width="12.25" style="20" customWidth="1"/>
    <col min="1799" max="1799" width="11.25" style="20" customWidth="1"/>
    <col min="1800" max="1800" width="10.375" style="20" customWidth="1"/>
    <col min="1801" max="1801" width="8.375" style="20" customWidth="1"/>
    <col min="1802" max="1802" width="15.875" style="20" customWidth="1"/>
    <col min="1803" max="2048" width="0" style="20" hidden="1"/>
    <col min="2049" max="2049" width="8.875" style="20" customWidth="1"/>
    <col min="2050" max="2050" width="28" style="20" customWidth="1"/>
    <col min="2051" max="2051" width="13.875" style="20" customWidth="1"/>
    <col min="2052" max="2052" width="10.75" style="20" customWidth="1"/>
    <col min="2053" max="2053" width="13.125" style="20" customWidth="1"/>
    <col min="2054" max="2054" width="12.25" style="20" customWidth="1"/>
    <col min="2055" max="2055" width="11.25" style="20" customWidth="1"/>
    <col min="2056" max="2056" width="10.375" style="20" customWidth="1"/>
    <col min="2057" max="2057" width="8.375" style="20" customWidth="1"/>
    <col min="2058" max="2058" width="15.875" style="20" customWidth="1"/>
    <col min="2059" max="2304" width="0" style="20" hidden="1"/>
    <col min="2305" max="2305" width="8.875" style="20" customWidth="1"/>
    <col min="2306" max="2306" width="28" style="20" customWidth="1"/>
    <col min="2307" max="2307" width="13.875" style="20" customWidth="1"/>
    <col min="2308" max="2308" width="10.75" style="20" customWidth="1"/>
    <col min="2309" max="2309" width="13.125" style="20" customWidth="1"/>
    <col min="2310" max="2310" width="12.25" style="20" customWidth="1"/>
    <col min="2311" max="2311" width="11.25" style="20" customWidth="1"/>
    <col min="2312" max="2312" width="10.375" style="20" customWidth="1"/>
    <col min="2313" max="2313" width="8.375" style="20" customWidth="1"/>
    <col min="2314" max="2314" width="15.875" style="20" customWidth="1"/>
    <col min="2315" max="2560" width="0" style="20" hidden="1"/>
    <col min="2561" max="2561" width="8.875" style="20" customWidth="1"/>
    <col min="2562" max="2562" width="28" style="20" customWidth="1"/>
    <col min="2563" max="2563" width="13.875" style="20" customWidth="1"/>
    <col min="2564" max="2564" width="10.75" style="20" customWidth="1"/>
    <col min="2565" max="2565" width="13.125" style="20" customWidth="1"/>
    <col min="2566" max="2566" width="12.25" style="20" customWidth="1"/>
    <col min="2567" max="2567" width="11.25" style="20" customWidth="1"/>
    <col min="2568" max="2568" width="10.375" style="20" customWidth="1"/>
    <col min="2569" max="2569" width="8.375" style="20" customWidth="1"/>
    <col min="2570" max="2570" width="15.875" style="20" customWidth="1"/>
    <col min="2571" max="2816" width="0" style="20" hidden="1"/>
    <col min="2817" max="2817" width="8.875" style="20" customWidth="1"/>
    <col min="2818" max="2818" width="28" style="20" customWidth="1"/>
    <col min="2819" max="2819" width="13.875" style="20" customWidth="1"/>
    <col min="2820" max="2820" width="10.75" style="20" customWidth="1"/>
    <col min="2821" max="2821" width="13.125" style="20" customWidth="1"/>
    <col min="2822" max="2822" width="12.25" style="20" customWidth="1"/>
    <col min="2823" max="2823" width="11.25" style="20" customWidth="1"/>
    <col min="2824" max="2824" width="10.375" style="20" customWidth="1"/>
    <col min="2825" max="2825" width="8.375" style="20" customWidth="1"/>
    <col min="2826" max="2826" width="15.875" style="20" customWidth="1"/>
    <col min="2827" max="3072" width="0" style="20" hidden="1"/>
    <col min="3073" max="3073" width="8.875" style="20" customWidth="1"/>
    <col min="3074" max="3074" width="28" style="20" customWidth="1"/>
    <col min="3075" max="3075" width="13.875" style="20" customWidth="1"/>
    <col min="3076" max="3076" width="10.75" style="20" customWidth="1"/>
    <col min="3077" max="3077" width="13.125" style="20" customWidth="1"/>
    <col min="3078" max="3078" width="12.25" style="20" customWidth="1"/>
    <col min="3079" max="3079" width="11.25" style="20" customWidth="1"/>
    <col min="3080" max="3080" width="10.375" style="20" customWidth="1"/>
    <col min="3081" max="3081" width="8.375" style="20" customWidth="1"/>
    <col min="3082" max="3082" width="15.875" style="20" customWidth="1"/>
    <col min="3083" max="3328" width="0" style="20" hidden="1"/>
    <col min="3329" max="3329" width="8.875" style="20" customWidth="1"/>
    <col min="3330" max="3330" width="28" style="20" customWidth="1"/>
    <col min="3331" max="3331" width="13.875" style="20" customWidth="1"/>
    <col min="3332" max="3332" width="10.75" style="20" customWidth="1"/>
    <col min="3333" max="3333" width="13.125" style="20" customWidth="1"/>
    <col min="3334" max="3334" width="12.25" style="20" customWidth="1"/>
    <col min="3335" max="3335" width="11.25" style="20" customWidth="1"/>
    <col min="3336" max="3336" width="10.375" style="20" customWidth="1"/>
    <col min="3337" max="3337" width="8.375" style="20" customWidth="1"/>
    <col min="3338" max="3338" width="15.875" style="20" customWidth="1"/>
    <col min="3339" max="3584" width="0" style="20" hidden="1"/>
    <col min="3585" max="3585" width="8.875" style="20" customWidth="1"/>
    <col min="3586" max="3586" width="28" style="20" customWidth="1"/>
    <col min="3587" max="3587" width="13.875" style="20" customWidth="1"/>
    <col min="3588" max="3588" width="10.75" style="20" customWidth="1"/>
    <col min="3589" max="3589" width="13.125" style="20" customWidth="1"/>
    <col min="3590" max="3590" width="12.25" style="20" customWidth="1"/>
    <col min="3591" max="3591" width="11.25" style="20" customWidth="1"/>
    <col min="3592" max="3592" width="10.375" style="20" customWidth="1"/>
    <col min="3593" max="3593" width="8.375" style="20" customWidth="1"/>
    <col min="3594" max="3594" width="15.875" style="20" customWidth="1"/>
    <col min="3595" max="3840" width="0" style="20" hidden="1"/>
    <col min="3841" max="3841" width="8.875" style="20" customWidth="1"/>
    <col min="3842" max="3842" width="28" style="20" customWidth="1"/>
    <col min="3843" max="3843" width="13.875" style="20" customWidth="1"/>
    <col min="3844" max="3844" width="10.75" style="20" customWidth="1"/>
    <col min="3845" max="3845" width="13.125" style="20" customWidth="1"/>
    <col min="3846" max="3846" width="12.25" style="20" customWidth="1"/>
    <col min="3847" max="3847" width="11.25" style="20" customWidth="1"/>
    <col min="3848" max="3848" width="10.375" style="20" customWidth="1"/>
    <col min="3849" max="3849" width="8.375" style="20" customWidth="1"/>
    <col min="3850" max="3850" width="15.875" style="20" customWidth="1"/>
    <col min="3851" max="4096" width="0" style="20" hidden="1"/>
    <col min="4097" max="4097" width="8.875" style="20" customWidth="1"/>
    <col min="4098" max="4098" width="28" style="20" customWidth="1"/>
    <col min="4099" max="4099" width="13.875" style="20" customWidth="1"/>
    <col min="4100" max="4100" width="10.75" style="20" customWidth="1"/>
    <col min="4101" max="4101" width="13.125" style="20" customWidth="1"/>
    <col min="4102" max="4102" width="12.25" style="20" customWidth="1"/>
    <col min="4103" max="4103" width="11.25" style="20" customWidth="1"/>
    <col min="4104" max="4104" width="10.375" style="20" customWidth="1"/>
    <col min="4105" max="4105" width="8.375" style="20" customWidth="1"/>
    <col min="4106" max="4106" width="15.875" style="20" customWidth="1"/>
    <col min="4107" max="4352" width="0" style="20" hidden="1"/>
    <col min="4353" max="4353" width="8.875" style="20" customWidth="1"/>
    <col min="4354" max="4354" width="28" style="20" customWidth="1"/>
    <col min="4355" max="4355" width="13.875" style="20" customWidth="1"/>
    <col min="4356" max="4356" width="10.75" style="20" customWidth="1"/>
    <col min="4357" max="4357" width="13.125" style="20" customWidth="1"/>
    <col min="4358" max="4358" width="12.25" style="20" customWidth="1"/>
    <col min="4359" max="4359" width="11.25" style="20" customWidth="1"/>
    <col min="4360" max="4360" width="10.375" style="20" customWidth="1"/>
    <col min="4361" max="4361" width="8.375" style="20" customWidth="1"/>
    <col min="4362" max="4362" width="15.875" style="20" customWidth="1"/>
    <col min="4363" max="4608" width="0" style="20" hidden="1"/>
    <col min="4609" max="4609" width="8.875" style="20" customWidth="1"/>
    <col min="4610" max="4610" width="28" style="20" customWidth="1"/>
    <col min="4611" max="4611" width="13.875" style="20" customWidth="1"/>
    <col min="4612" max="4612" width="10.75" style="20" customWidth="1"/>
    <col min="4613" max="4613" width="13.125" style="20" customWidth="1"/>
    <col min="4614" max="4614" width="12.25" style="20" customWidth="1"/>
    <col min="4615" max="4615" width="11.25" style="20" customWidth="1"/>
    <col min="4616" max="4616" width="10.375" style="20" customWidth="1"/>
    <col min="4617" max="4617" width="8.375" style="20" customWidth="1"/>
    <col min="4618" max="4618" width="15.875" style="20" customWidth="1"/>
    <col min="4619" max="4864" width="0" style="20" hidden="1"/>
    <col min="4865" max="4865" width="8.875" style="20" customWidth="1"/>
    <col min="4866" max="4866" width="28" style="20" customWidth="1"/>
    <col min="4867" max="4867" width="13.875" style="20" customWidth="1"/>
    <col min="4868" max="4868" width="10.75" style="20" customWidth="1"/>
    <col min="4869" max="4869" width="13.125" style="20" customWidth="1"/>
    <col min="4870" max="4870" width="12.25" style="20" customWidth="1"/>
    <col min="4871" max="4871" width="11.25" style="20" customWidth="1"/>
    <col min="4872" max="4872" width="10.375" style="20" customWidth="1"/>
    <col min="4873" max="4873" width="8.375" style="20" customWidth="1"/>
    <col min="4874" max="4874" width="15.875" style="20" customWidth="1"/>
    <col min="4875" max="5120" width="0" style="20" hidden="1"/>
    <col min="5121" max="5121" width="8.875" style="20" customWidth="1"/>
    <col min="5122" max="5122" width="28" style="20" customWidth="1"/>
    <col min="5123" max="5123" width="13.875" style="20" customWidth="1"/>
    <col min="5124" max="5124" width="10.75" style="20" customWidth="1"/>
    <col min="5125" max="5125" width="13.125" style="20" customWidth="1"/>
    <col min="5126" max="5126" width="12.25" style="20" customWidth="1"/>
    <col min="5127" max="5127" width="11.25" style="20" customWidth="1"/>
    <col min="5128" max="5128" width="10.375" style="20" customWidth="1"/>
    <col min="5129" max="5129" width="8.375" style="20" customWidth="1"/>
    <col min="5130" max="5130" width="15.875" style="20" customWidth="1"/>
    <col min="5131" max="5376" width="0" style="20" hidden="1"/>
    <col min="5377" max="5377" width="8.875" style="20" customWidth="1"/>
    <col min="5378" max="5378" width="28" style="20" customWidth="1"/>
    <col min="5379" max="5379" width="13.875" style="20" customWidth="1"/>
    <col min="5380" max="5380" width="10.75" style="20" customWidth="1"/>
    <col min="5381" max="5381" width="13.125" style="20" customWidth="1"/>
    <col min="5382" max="5382" width="12.25" style="20" customWidth="1"/>
    <col min="5383" max="5383" width="11.25" style="20" customWidth="1"/>
    <col min="5384" max="5384" width="10.375" style="20" customWidth="1"/>
    <col min="5385" max="5385" width="8.375" style="20" customWidth="1"/>
    <col min="5386" max="5386" width="15.875" style="20" customWidth="1"/>
    <col min="5387" max="5632" width="0" style="20" hidden="1"/>
    <col min="5633" max="5633" width="8.875" style="20" customWidth="1"/>
    <col min="5634" max="5634" width="28" style="20" customWidth="1"/>
    <col min="5635" max="5635" width="13.875" style="20" customWidth="1"/>
    <col min="5636" max="5636" width="10.75" style="20" customWidth="1"/>
    <col min="5637" max="5637" width="13.125" style="20" customWidth="1"/>
    <col min="5638" max="5638" width="12.25" style="20" customWidth="1"/>
    <col min="5639" max="5639" width="11.25" style="20" customWidth="1"/>
    <col min="5640" max="5640" width="10.375" style="20" customWidth="1"/>
    <col min="5641" max="5641" width="8.375" style="20" customWidth="1"/>
    <col min="5642" max="5642" width="15.875" style="20" customWidth="1"/>
    <col min="5643" max="5888" width="0" style="20" hidden="1"/>
    <col min="5889" max="5889" width="8.875" style="20" customWidth="1"/>
    <col min="5890" max="5890" width="28" style="20" customWidth="1"/>
    <col min="5891" max="5891" width="13.875" style="20" customWidth="1"/>
    <col min="5892" max="5892" width="10.75" style="20" customWidth="1"/>
    <col min="5893" max="5893" width="13.125" style="20" customWidth="1"/>
    <col min="5894" max="5894" width="12.25" style="20" customWidth="1"/>
    <col min="5895" max="5895" width="11.25" style="20" customWidth="1"/>
    <col min="5896" max="5896" width="10.375" style="20" customWidth="1"/>
    <col min="5897" max="5897" width="8.375" style="20" customWidth="1"/>
    <col min="5898" max="5898" width="15.875" style="20" customWidth="1"/>
    <col min="5899" max="6144" width="0" style="20" hidden="1"/>
    <col min="6145" max="6145" width="8.875" style="20" customWidth="1"/>
    <col min="6146" max="6146" width="28" style="20" customWidth="1"/>
    <col min="6147" max="6147" width="13.875" style="20" customWidth="1"/>
    <col min="6148" max="6148" width="10.75" style="20" customWidth="1"/>
    <col min="6149" max="6149" width="13.125" style="20" customWidth="1"/>
    <col min="6150" max="6150" width="12.25" style="20" customWidth="1"/>
    <col min="6151" max="6151" width="11.25" style="20" customWidth="1"/>
    <col min="6152" max="6152" width="10.375" style="20" customWidth="1"/>
    <col min="6153" max="6153" width="8.375" style="20" customWidth="1"/>
    <col min="6154" max="6154" width="15.875" style="20" customWidth="1"/>
    <col min="6155" max="6400" width="0" style="20" hidden="1"/>
    <col min="6401" max="6401" width="8.875" style="20" customWidth="1"/>
    <col min="6402" max="6402" width="28" style="20" customWidth="1"/>
    <col min="6403" max="6403" width="13.875" style="20" customWidth="1"/>
    <col min="6404" max="6404" width="10.75" style="20" customWidth="1"/>
    <col min="6405" max="6405" width="13.125" style="20" customWidth="1"/>
    <col min="6406" max="6406" width="12.25" style="20" customWidth="1"/>
    <col min="6407" max="6407" width="11.25" style="20" customWidth="1"/>
    <col min="6408" max="6408" width="10.375" style="20" customWidth="1"/>
    <col min="6409" max="6409" width="8.375" style="20" customWidth="1"/>
    <col min="6410" max="6410" width="15.875" style="20" customWidth="1"/>
    <col min="6411" max="6656" width="0" style="20" hidden="1"/>
    <col min="6657" max="6657" width="8.875" style="20" customWidth="1"/>
    <col min="6658" max="6658" width="28" style="20" customWidth="1"/>
    <col min="6659" max="6659" width="13.875" style="20" customWidth="1"/>
    <col min="6660" max="6660" width="10.75" style="20" customWidth="1"/>
    <col min="6661" max="6661" width="13.125" style="20" customWidth="1"/>
    <col min="6662" max="6662" width="12.25" style="20" customWidth="1"/>
    <col min="6663" max="6663" width="11.25" style="20" customWidth="1"/>
    <col min="6664" max="6664" width="10.375" style="20" customWidth="1"/>
    <col min="6665" max="6665" width="8.375" style="20" customWidth="1"/>
    <col min="6666" max="6666" width="15.875" style="20" customWidth="1"/>
    <col min="6667" max="6912" width="0" style="20" hidden="1"/>
    <col min="6913" max="6913" width="8.875" style="20" customWidth="1"/>
    <col min="6914" max="6914" width="28" style="20" customWidth="1"/>
    <col min="6915" max="6915" width="13.875" style="20" customWidth="1"/>
    <col min="6916" max="6916" width="10.75" style="20" customWidth="1"/>
    <col min="6917" max="6917" width="13.125" style="20" customWidth="1"/>
    <col min="6918" max="6918" width="12.25" style="20" customWidth="1"/>
    <col min="6919" max="6919" width="11.25" style="20" customWidth="1"/>
    <col min="6920" max="6920" width="10.375" style="20" customWidth="1"/>
    <col min="6921" max="6921" width="8.375" style="20" customWidth="1"/>
    <col min="6922" max="6922" width="15.875" style="20" customWidth="1"/>
    <col min="6923" max="7168" width="0" style="20" hidden="1"/>
    <col min="7169" max="7169" width="8.875" style="20" customWidth="1"/>
    <col min="7170" max="7170" width="28" style="20" customWidth="1"/>
    <col min="7171" max="7171" width="13.875" style="20" customWidth="1"/>
    <col min="7172" max="7172" width="10.75" style="20" customWidth="1"/>
    <col min="7173" max="7173" width="13.125" style="20" customWidth="1"/>
    <col min="7174" max="7174" width="12.25" style="20" customWidth="1"/>
    <col min="7175" max="7175" width="11.25" style="20" customWidth="1"/>
    <col min="7176" max="7176" width="10.375" style="20" customWidth="1"/>
    <col min="7177" max="7177" width="8.375" style="20" customWidth="1"/>
    <col min="7178" max="7178" width="15.875" style="20" customWidth="1"/>
    <col min="7179" max="7424" width="0" style="20" hidden="1"/>
    <col min="7425" max="7425" width="8.875" style="20" customWidth="1"/>
    <col min="7426" max="7426" width="28" style="20" customWidth="1"/>
    <col min="7427" max="7427" width="13.875" style="20" customWidth="1"/>
    <col min="7428" max="7428" width="10.75" style="20" customWidth="1"/>
    <col min="7429" max="7429" width="13.125" style="20" customWidth="1"/>
    <col min="7430" max="7430" width="12.25" style="20" customWidth="1"/>
    <col min="7431" max="7431" width="11.25" style="20" customWidth="1"/>
    <col min="7432" max="7432" width="10.375" style="20" customWidth="1"/>
    <col min="7433" max="7433" width="8.375" style="20" customWidth="1"/>
    <col min="7434" max="7434" width="15.875" style="20" customWidth="1"/>
    <col min="7435" max="7680" width="0" style="20" hidden="1"/>
    <col min="7681" max="7681" width="8.875" style="20" customWidth="1"/>
    <col min="7682" max="7682" width="28" style="20" customWidth="1"/>
    <col min="7683" max="7683" width="13.875" style="20" customWidth="1"/>
    <col min="7684" max="7684" width="10.75" style="20" customWidth="1"/>
    <col min="7685" max="7685" width="13.125" style="20" customWidth="1"/>
    <col min="7686" max="7686" width="12.25" style="20" customWidth="1"/>
    <col min="7687" max="7687" width="11.25" style="20" customWidth="1"/>
    <col min="7688" max="7688" width="10.375" style="20" customWidth="1"/>
    <col min="7689" max="7689" width="8.375" style="20" customWidth="1"/>
    <col min="7690" max="7690" width="15.875" style="20" customWidth="1"/>
    <col min="7691" max="7936" width="0" style="20" hidden="1"/>
    <col min="7937" max="7937" width="8.875" style="20" customWidth="1"/>
    <col min="7938" max="7938" width="28" style="20" customWidth="1"/>
    <col min="7939" max="7939" width="13.875" style="20" customWidth="1"/>
    <col min="7940" max="7940" width="10.75" style="20" customWidth="1"/>
    <col min="7941" max="7941" width="13.125" style="20" customWidth="1"/>
    <col min="7942" max="7942" width="12.25" style="20" customWidth="1"/>
    <col min="7943" max="7943" width="11.25" style="20" customWidth="1"/>
    <col min="7944" max="7944" width="10.375" style="20" customWidth="1"/>
    <col min="7945" max="7945" width="8.375" style="20" customWidth="1"/>
    <col min="7946" max="7946" width="15.875" style="20" customWidth="1"/>
    <col min="7947" max="8192" width="0" style="20" hidden="1"/>
    <col min="8193" max="8193" width="8.875" style="20" customWidth="1"/>
    <col min="8194" max="8194" width="28" style="20" customWidth="1"/>
    <col min="8195" max="8195" width="13.875" style="20" customWidth="1"/>
    <col min="8196" max="8196" width="10.75" style="20" customWidth="1"/>
    <col min="8197" max="8197" width="13.125" style="20" customWidth="1"/>
    <col min="8198" max="8198" width="12.25" style="20" customWidth="1"/>
    <col min="8199" max="8199" width="11.25" style="20" customWidth="1"/>
    <col min="8200" max="8200" width="10.375" style="20" customWidth="1"/>
    <col min="8201" max="8201" width="8.375" style="20" customWidth="1"/>
    <col min="8202" max="8202" width="15.875" style="20" customWidth="1"/>
    <col min="8203" max="8448" width="0" style="20" hidden="1"/>
    <col min="8449" max="8449" width="8.875" style="20" customWidth="1"/>
    <col min="8450" max="8450" width="28" style="20" customWidth="1"/>
    <col min="8451" max="8451" width="13.875" style="20" customWidth="1"/>
    <col min="8452" max="8452" width="10.75" style="20" customWidth="1"/>
    <col min="8453" max="8453" width="13.125" style="20" customWidth="1"/>
    <col min="8454" max="8454" width="12.25" style="20" customWidth="1"/>
    <col min="8455" max="8455" width="11.25" style="20" customWidth="1"/>
    <col min="8456" max="8456" width="10.375" style="20" customWidth="1"/>
    <col min="8457" max="8457" width="8.375" style="20" customWidth="1"/>
    <col min="8458" max="8458" width="15.875" style="20" customWidth="1"/>
    <col min="8459" max="8704" width="0" style="20" hidden="1"/>
    <col min="8705" max="8705" width="8.875" style="20" customWidth="1"/>
    <col min="8706" max="8706" width="28" style="20" customWidth="1"/>
    <col min="8707" max="8707" width="13.875" style="20" customWidth="1"/>
    <col min="8708" max="8708" width="10.75" style="20" customWidth="1"/>
    <col min="8709" max="8709" width="13.125" style="20" customWidth="1"/>
    <col min="8710" max="8710" width="12.25" style="20" customWidth="1"/>
    <col min="8711" max="8711" width="11.25" style="20" customWidth="1"/>
    <col min="8712" max="8712" width="10.375" style="20" customWidth="1"/>
    <col min="8713" max="8713" width="8.375" style="20" customWidth="1"/>
    <col min="8714" max="8714" width="15.875" style="20" customWidth="1"/>
    <col min="8715" max="8960" width="0" style="20" hidden="1"/>
    <col min="8961" max="8961" width="8.875" style="20" customWidth="1"/>
    <col min="8962" max="8962" width="28" style="20" customWidth="1"/>
    <col min="8963" max="8963" width="13.875" style="20" customWidth="1"/>
    <col min="8964" max="8964" width="10.75" style="20" customWidth="1"/>
    <col min="8965" max="8965" width="13.125" style="20" customWidth="1"/>
    <col min="8966" max="8966" width="12.25" style="20" customWidth="1"/>
    <col min="8967" max="8967" width="11.25" style="20" customWidth="1"/>
    <col min="8968" max="8968" width="10.375" style="20" customWidth="1"/>
    <col min="8969" max="8969" width="8.375" style="20" customWidth="1"/>
    <col min="8970" max="8970" width="15.875" style="20" customWidth="1"/>
    <col min="8971" max="9216" width="0" style="20" hidden="1"/>
    <col min="9217" max="9217" width="8.875" style="20" customWidth="1"/>
    <col min="9218" max="9218" width="28" style="20" customWidth="1"/>
    <col min="9219" max="9219" width="13.875" style="20" customWidth="1"/>
    <col min="9220" max="9220" width="10.75" style="20" customWidth="1"/>
    <col min="9221" max="9221" width="13.125" style="20" customWidth="1"/>
    <col min="9222" max="9222" width="12.25" style="20" customWidth="1"/>
    <col min="9223" max="9223" width="11.25" style="20" customWidth="1"/>
    <col min="9224" max="9224" width="10.375" style="20" customWidth="1"/>
    <col min="9225" max="9225" width="8.375" style="20" customWidth="1"/>
    <col min="9226" max="9226" width="15.875" style="20" customWidth="1"/>
    <col min="9227" max="9472" width="0" style="20" hidden="1"/>
    <col min="9473" max="9473" width="8.875" style="20" customWidth="1"/>
    <col min="9474" max="9474" width="28" style="20" customWidth="1"/>
    <col min="9475" max="9475" width="13.875" style="20" customWidth="1"/>
    <col min="9476" max="9476" width="10.75" style="20" customWidth="1"/>
    <col min="9477" max="9477" width="13.125" style="20" customWidth="1"/>
    <col min="9478" max="9478" width="12.25" style="20" customWidth="1"/>
    <col min="9479" max="9479" width="11.25" style="20" customWidth="1"/>
    <col min="9480" max="9480" width="10.375" style="20" customWidth="1"/>
    <col min="9481" max="9481" width="8.375" style="20" customWidth="1"/>
    <col min="9482" max="9482" width="15.875" style="20" customWidth="1"/>
    <col min="9483" max="9728" width="0" style="20" hidden="1"/>
    <col min="9729" max="9729" width="8.875" style="20" customWidth="1"/>
    <col min="9730" max="9730" width="28" style="20" customWidth="1"/>
    <col min="9731" max="9731" width="13.875" style="20" customWidth="1"/>
    <col min="9732" max="9732" width="10.75" style="20" customWidth="1"/>
    <col min="9733" max="9733" width="13.125" style="20" customWidth="1"/>
    <col min="9734" max="9734" width="12.25" style="20" customWidth="1"/>
    <col min="9735" max="9735" width="11.25" style="20" customWidth="1"/>
    <col min="9736" max="9736" width="10.375" style="20" customWidth="1"/>
    <col min="9737" max="9737" width="8.375" style="20" customWidth="1"/>
    <col min="9738" max="9738" width="15.875" style="20" customWidth="1"/>
    <col min="9739" max="9984" width="0" style="20" hidden="1"/>
    <col min="9985" max="9985" width="8.875" style="20" customWidth="1"/>
    <col min="9986" max="9986" width="28" style="20" customWidth="1"/>
    <col min="9987" max="9987" width="13.875" style="20" customWidth="1"/>
    <col min="9988" max="9988" width="10.75" style="20" customWidth="1"/>
    <col min="9989" max="9989" width="13.125" style="20" customWidth="1"/>
    <col min="9990" max="9990" width="12.25" style="20" customWidth="1"/>
    <col min="9991" max="9991" width="11.25" style="20" customWidth="1"/>
    <col min="9992" max="9992" width="10.375" style="20" customWidth="1"/>
    <col min="9993" max="9993" width="8.375" style="20" customWidth="1"/>
    <col min="9994" max="9994" width="15.875" style="20" customWidth="1"/>
    <col min="9995" max="10240" width="0" style="20" hidden="1"/>
    <col min="10241" max="10241" width="8.875" style="20" customWidth="1"/>
    <col min="10242" max="10242" width="28" style="20" customWidth="1"/>
    <col min="10243" max="10243" width="13.875" style="20" customWidth="1"/>
    <col min="10244" max="10244" width="10.75" style="20" customWidth="1"/>
    <col min="10245" max="10245" width="13.125" style="20" customWidth="1"/>
    <col min="10246" max="10246" width="12.25" style="20" customWidth="1"/>
    <col min="10247" max="10247" width="11.25" style="20" customWidth="1"/>
    <col min="10248" max="10248" width="10.375" style="20" customWidth="1"/>
    <col min="10249" max="10249" width="8.375" style="20" customWidth="1"/>
    <col min="10250" max="10250" width="15.875" style="20" customWidth="1"/>
    <col min="10251" max="10496" width="0" style="20" hidden="1"/>
    <col min="10497" max="10497" width="8.875" style="20" customWidth="1"/>
    <col min="10498" max="10498" width="28" style="20" customWidth="1"/>
    <col min="10499" max="10499" width="13.875" style="20" customWidth="1"/>
    <col min="10500" max="10500" width="10.75" style="20" customWidth="1"/>
    <col min="10501" max="10501" width="13.125" style="20" customWidth="1"/>
    <col min="10502" max="10502" width="12.25" style="20" customWidth="1"/>
    <col min="10503" max="10503" width="11.25" style="20" customWidth="1"/>
    <col min="10504" max="10504" width="10.375" style="20" customWidth="1"/>
    <col min="10505" max="10505" width="8.375" style="20" customWidth="1"/>
    <col min="10506" max="10506" width="15.875" style="20" customWidth="1"/>
    <col min="10507" max="10752" width="0" style="20" hidden="1"/>
    <col min="10753" max="10753" width="8.875" style="20" customWidth="1"/>
    <col min="10754" max="10754" width="28" style="20" customWidth="1"/>
    <col min="10755" max="10755" width="13.875" style="20" customWidth="1"/>
    <col min="10756" max="10756" width="10.75" style="20" customWidth="1"/>
    <col min="10757" max="10757" width="13.125" style="20" customWidth="1"/>
    <col min="10758" max="10758" width="12.25" style="20" customWidth="1"/>
    <col min="10759" max="10759" width="11.25" style="20" customWidth="1"/>
    <col min="10760" max="10760" width="10.375" style="20" customWidth="1"/>
    <col min="10761" max="10761" width="8.375" style="20" customWidth="1"/>
    <col min="10762" max="10762" width="15.875" style="20" customWidth="1"/>
    <col min="10763" max="11008" width="0" style="20" hidden="1"/>
    <col min="11009" max="11009" width="8.875" style="20" customWidth="1"/>
    <col min="11010" max="11010" width="28" style="20" customWidth="1"/>
    <col min="11011" max="11011" width="13.875" style="20" customWidth="1"/>
    <col min="11012" max="11012" width="10.75" style="20" customWidth="1"/>
    <col min="11013" max="11013" width="13.125" style="20" customWidth="1"/>
    <col min="11014" max="11014" width="12.25" style="20" customWidth="1"/>
    <col min="11015" max="11015" width="11.25" style="20" customWidth="1"/>
    <col min="11016" max="11016" width="10.375" style="20" customWidth="1"/>
    <col min="11017" max="11017" width="8.375" style="20" customWidth="1"/>
    <col min="11018" max="11018" width="15.875" style="20" customWidth="1"/>
    <col min="11019" max="11264" width="0" style="20" hidden="1"/>
    <col min="11265" max="11265" width="8.875" style="20" customWidth="1"/>
    <col min="11266" max="11266" width="28" style="20" customWidth="1"/>
    <col min="11267" max="11267" width="13.875" style="20" customWidth="1"/>
    <col min="11268" max="11268" width="10.75" style="20" customWidth="1"/>
    <col min="11269" max="11269" width="13.125" style="20" customWidth="1"/>
    <col min="11270" max="11270" width="12.25" style="20" customWidth="1"/>
    <col min="11271" max="11271" width="11.25" style="20" customWidth="1"/>
    <col min="11272" max="11272" width="10.375" style="20" customWidth="1"/>
    <col min="11273" max="11273" width="8.375" style="20" customWidth="1"/>
    <col min="11274" max="11274" width="15.875" style="20" customWidth="1"/>
    <col min="11275" max="11520" width="0" style="20" hidden="1"/>
    <col min="11521" max="11521" width="8.875" style="20" customWidth="1"/>
    <col min="11522" max="11522" width="28" style="20" customWidth="1"/>
    <col min="11523" max="11523" width="13.875" style="20" customWidth="1"/>
    <col min="11524" max="11524" width="10.75" style="20" customWidth="1"/>
    <col min="11525" max="11525" width="13.125" style="20" customWidth="1"/>
    <col min="11526" max="11526" width="12.25" style="20" customWidth="1"/>
    <col min="11527" max="11527" width="11.25" style="20" customWidth="1"/>
    <col min="11528" max="11528" width="10.375" style="20" customWidth="1"/>
    <col min="11529" max="11529" width="8.375" style="20" customWidth="1"/>
    <col min="11530" max="11530" width="15.875" style="20" customWidth="1"/>
    <col min="11531" max="11776" width="0" style="20" hidden="1"/>
    <col min="11777" max="11777" width="8.875" style="20" customWidth="1"/>
    <col min="11778" max="11778" width="28" style="20" customWidth="1"/>
    <col min="11779" max="11779" width="13.875" style="20" customWidth="1"/>
    <col min="11780" max="11780" width="10.75" style="20" customWidth="1"/>
    <col min="11781" max="11781" width="13.125" style="20" customWidth="1"/>
    <col min="11782" max="11782" width="12.25" style="20" customWidth="1"/>
    <col min="11783" max="11783" width="11.25" style="20" customWidth="1"/>
    <col min="11784" max="11784" width="10.375" style="20" customWidth="1"/>
    <col min="11785" max="11785" width="8.375" style="20" customWidth="1"/>
    <col min="11786" max="11786" width="15.875" style="20" customWidth="1"/>
    <col min="11787" max="12032" width="0" style="20" hidden="1"/>
    <col min="12033" max="12033" width="8.875" style="20" customWidth="1"/>
    <col min="12034" max="12034" width="28" style="20" customWidth="1"/>
    <col min="12035" max="12035" width="13.875" style="20" customWidth="1"/>
    <col min="12036" max="12036" width="10.75" style="20" customWidth="1"/>
    <col min="12037" max="12037" width="13.125" style="20" customWidth="1"/>
    <col min="12038" max="12038" width="12.25" style="20" customWidth="1"/>
    <col min="12039" max="12039" width="11.25" style="20" customWidth="1"/>
    <col min="12040" max="12040" width="10.375" style="20" customWidth="1"/>
    <col min="12041" max="12041" width="8.375" style="20" customWidth="1"/>
    <col min="12042" max="12042" width="15.875" style="20" customWidth="1"/>
    <col min="12043" max="12288" width="0" style="20" hidden="1"/>
    <col min="12289" max="12289" width="8.875" style="20" customWidth="1"/>
    <col min="12290" max="12290" width="28" style="20" customWidth="1"/>
    <col min="12291" max="12291" width="13.875" style="20" customWidth="1"/>
    <col min="12292" max="12292" width="10.75" style="20" customWidth="1"/>
    <col min="12293" max="12293" width="13.125" style="20" customWidth="1"/>
    <col min="12294" max="12294" width="12.25" style="20" customWidth="1"/>
    <col min="12295" max="12295" width="11.25" style="20" customWidth="1"/>
    <col min="12296" max="12296" width="10.375" style="20" customWidth="1"/>
    <col min="12297" max="12297" width="8.375" style="20" customWidth="1"/>
    <col min="12298" max="12298" width="15.875" style="20" customWidth="1"/>
    <col min="12299" max="12544" width="0" style="20" hidden="1"/>
    <col min="12545" max="12545" width="8.875" style="20" customWidth="1"/>
    <col min="12546" max="12546" width="28" style="20" customWidth="1"/>
    <col min="12547" max="12547" width="13.875" style="20" customWidth="1"/>
    <col min="12548" max="12548" width="10.75" style="20" customWidth="1"/>
    <col min="12549" max="12549" width="13.125" style="20" customWidth="1"/>
    <col min="12550" max="12550" width="12.25" style="20" customWidth="1"/>
    <col min="12551" max="12551" width="11.25" style="20" customWidth="1"/>
    <col min="12552" max="12552" width="10.375" style="20" customWidth="1"/>
    <col min="12553" max="12553" width="8.375" style="20" customWidth="1"/>
    <col min="12554" max="12554" width="15.875" style="20" customWidth="1"/>
    <col min="12555" max="12800" width="0" style="20" hidden="1"/>
    <col min="12801" max="12801" width="8.875" style="20" customWidth="1"/>
    <col min="12802" max="12802" width="28" style="20" customWidth="1"/>
    <col min="12803" max="12803" width="13.875" style="20" customWidth="1"/>
    <col min="12804" max="12804" width="10.75" style="20" customWidth="1"/>
    <col min="12805" max="12805" width="13.125" style="20" customWidth="1"/>
    <col min="12806" max="12806" width="12.25" style="20" customWidth="1"/>
    <col min="12807" max="12807" width="11.25" style="20" customWidth="1"/>
    <col min="12808" max="12808" width="10.375" style="20" customWidth="1"/>
    <col min="12809" max="12809" width="8.375" style="20" customWidth="1"/>
    <col min="12810" max="12810" width="15.875" style="20" customWidth="1"/>
    <col min="12811" max="13056" width="0" style="20" hidden="1"/>
    <col min="13057" max="13057" width="8.875" style="20" customWidth="1"/>
    <col min="13058" max="13058" width="28" style="20" customWidth="1"/>
    <col min="13059" max="13059" width="13.875" style="20" customWidth="1"/>
    <col min="13060" max="13060" width="10.75" style="20" customWidth="1"/>
    <col min="13061" max="13061" width="13.125" style="20" customWidth="1"/>
    <col min="13062" max="13062" width="12.25" style="20" customWidth="1"/>
    <col min="13063" max="13063" width="11.25" style="20" customWidth="1"/>
    <col min="13064" max="13064" width="10.375" style="20" customWidth="1"/>
    <col min="13065" max="13065" width="8.375" style="20" customWidth="1"/>
    <col min="13066" max="13066" width="15.875" style="20" customWidth="1"/>
    <col min="13067" max="13312" width="0" style="20" hidden="1"/>
    <col min="13313" max="13313" width="8.875" style="20" customWidth="1"/>
    <col min="13314" max="13314" width="28" style="20" customWidth="1"/>
    <col min="13315" max="13315" width="13.875" style="20" customWidth="1"/>
    <col min="13316" max="13316" width="10.75" style="20" customWidth="1"/>
    <col min="13317" max="13317" width="13.125" style="20" customWidth="1"/>
    <col min="13318" max="13318" width="12.25" style="20" customWidth="1"/>
    <col min="13319" max="13319" width="11.25" style="20" customWidth="1"/>
    <col min="13320" max="13320" width="10.375" style="20" customWidth="1"/>
    <col min="13321" max="13321" width="8.375" style="20" customWidth="1"/>
    <col min="13322" max="13322" width="15.875" style="20" customWidth="1"/>
    <col min="13323" max="13568" width="0" style="20" hidden="1"/>
    <col min="13569" max="13569" width="8.875" style="20" customWidth="1"/>
    <col min="13570" max="13570" width="28" style="20" customWidth="1"/>
    <col min="13571" max="13571" width="13.875" style="20" customWidth="1"/>
    <col min="13572" max="13572" width="10.75" style="20" customWidth="1"/>
    <col min="13573" max="13573" width="13.125" style="20" customWidth="1"/>
    <col min="13574" max="13574" width="12.25" style="20" customWidth="1"/>
    <col min="13575" max="13575" width="11.25" style="20" customWidth="1"/>
    <col min="13576" max="13576" width="10.375" style="20" customWidth="1"/>
    <col min="13577" max="13577" width="8.375" style="20" customWidth="1"/>
    <col min="13578" max="13578" width="15.875" style="20" customWidth="1"/>
    <col min="13579" max="13824" width="0" style="20" hidden="1"/>
    <col min="13825" max="13825" width="8.875" style="20" customWidth="1"/>
    <col min="13826" max="13826" width="28" style="20" customWidth="1"/>
    <col min="13827" max="13827" width="13.875" style="20" customWidth="1"/>
    <col min="13828" max="13828" width="10.75" style="20" customWidth="1"/>
    <col min="13829" max="13829" width="13.125" style="20" customWidth="1"/>
    <col min="13830" max="13830" width="12.25" style="20" customWidth="1"/>
    <col min="13831" max="13831" width="11.25" style="20" customWidth="1"/>
    <col min="13832" max="13832" width="10.375" style="20" customWidth="1"/>
    <col min="13833" max="13833" width="8.375" style="20" customWidth="1"/>
    <col min="13834" max="13834" width="15.875" style="20" customWidth="1"/>
    <col min="13835" max="14080" width="0" style="20" hidden="1"/>
    <col min="14081" max="14081" width="8.875" style="20" customWidth="1"/>
    <col min="14082" max="14082" width="28" style="20" customWidth="1"/>
    <col min="14083" max="14083" width="13.875" style="20" customWidth="1"/>
    <col min="14084" max="14084" width="10.75" style="20" customWidth="1"/>
    <col min="14085" max="14085" width="13.125" style="20" customWidth="1"/>
    <col min="14086" max="14086" width="12.25" style="20" customWidth="1"/>
    <col min="14087" max="14087" width="11.25" style="20" customWidth="1"/>
    <col min="14088" max="14088" width="10.375" style="20" customWidth="1"/>
    <col min="14089" max="14089" width="8.375" style="20" customWidth="1"/>
    <col min="14090" max="14090" width="15.875" style="20" customWidth="1"/>
    <col min="14091" max="14336" width="0" style="20" hidden="1"/>
    <col min="14337" max="14337" width="8.875" style="20" customWidth="1"/>
    <col min="14338" max="14338" width="28" style="20" customWidth="1"/>
    <col min="14339" max="14339" width="13.875" style="20" customWidth="1"/>
    <col min="14340" max="14340" width="10.75" style="20" customWidth="1"/>
    <col min="14341" max="14341" width="13.125" style="20" customWidth="1"/>
    <col min="14342" max="14342" width="12.25" style="20" customWidth="1"/>
    <col min="14343" max="14343" width="11.25" style="20" customWidth="1"/>
    <col min="14344" max="14344" width="10.375" style="20" customWidth="1"/>
    <col min="14345" max="14345" width="8.375" style="20" customWidth="1"/>
    <col min="14346" max="14346" width="15.875" style="20" customWidth="1"/>
    <col min="14347" max="14592" width="0" style="20" hidden="1"/>
    <col min="14593" max="14593" width="8.875" style="20" customWidth="1"/>
    <col min="14594" max="14594" width="28" style="20" customWidth="1"/>
    <col min="14595" max="14595" width="13.875" style="20" customWidth="1"/>
    <col min="14596" max="14596" width="10.75" style="20" customWidth="1"/>
    <col min="14597" max="14597" width="13.125" style="20" customWidth="1"/>
    <col min="14598" max="14598" width="12.25" style="20" customWidth="1"/>
    <col min="14599" max="14599" width="11.25" style="20" customWidth="1"/>
    <col min="14600" max="14600" width="10.375" style="20" customWidth="1"/>
    <col min="14601" max="14601" width="8.375" style="20" customWidth="1"/>
    <col min="14602" max="14602" width="15.875" style="20" customWidth="1"/>
    <col min="14603" max="14848" width="0" style="20" hidden="1"/>
    <col min="14849" max="14849" width="8.875" style="20" customWidth="1"/>
    <col min="14850" max="14850" width="28" style="20" customWidth="1"/>
    <col min="14851" max="14851" width="13.875" style="20" customWidth="1"/>
    <col min="14852" max="14852" width="10.75" style="20" customWidth="1"/>
    <col min="14853" max="14853" width="13.125" style="20" customWidth="1"/>
    <col min="14854" max="14854" width="12.25" style="20" customWidth="1"/>
    <col min="14855" max="14855" width="11.25" style="20" customWidth="1"/>
    <col min="14856" max="14856" width="10.375" style="20" customWidth="1"/>
    <col min="14857" max="14857" width="8.375" style="20" customWidth="1"/>
    <col min="14858" max="14858" width="15.875" style="20" customWidth="1"/>
    <col min="14859" max="15104" width="0" style="20" hidden="1"/>
    <col min="15105" max="15105" width="8.875" style="20" customWidth="1"/>
    <col min="15106" max="15106" width="28" style="20" customWidth="1"/>
    <col min="15107" max="15107" width="13.875" style="20" customWidth="1"/>
    <col min="15108" max="15108" width="10.75" style="20" customWidth="1"/>
    <col min="15109" max="15109" width="13.125" style="20" customWidth="1"/>
    <col min="15110" max="15110" width="12.25" style="20" customWidth="1"/>
    <col min="15111" max="15111" width="11.25" style="20" customWidth="1"/>
    <col min="15112" max="15112" width="10.375" style="20" customWidth="1"/>
    <col min="15113" max="15113" width="8.375" style="20" customWidth="1"/>
    <col min="15114" max="15114" width="15.875" style="20" customWidth="1"/>
    <col min="15115" max="15360" width="0" style="20" hidden="1"/>
    <col min="15361" max="15361" width="8.875" style="20" customWidth="1"/>
    <col min="15362" max="15362" width="28" style="20" customWidth="1"/>
    <col min="15363" max="15363" width="13.875" style="20" customWidth="1"/>
    <col min="15364" max="15364" width="10.75" style="20" customWidth="1"/>
    <col min="15365" max="15365" width="13.125" style="20" customWidth="1"/>
    <col min="15366" max="15366" width="12.25" style="20" customWidth="1"/>
    <col min="15367" max="15367" width="11.25" style="20" customWidth="1"/>
    <col min="15368" max="15368" width="10.375" style="20" customWidth="1"/>
    <col min="15369" max="15369" width="8.375" style="20" customWidth="1"/>
    <col min="15370" max="15370" width="15.875" style="20" customWidth="1"/>
    <col min="15371" max="15616" width="0" style="20" hidden="1"/>
    <col min="15617" max="15617" width="8.875" style="20" customWidth="1"/>
    <col min="15618" max="15618" width="28" style="20" customWidth="1"/>
    <col min="15619" max="15619" width="13.875" style="20" customWidth="1"/>
    <col min="15620" max="15620" width="10.75" style="20" customWidth="1"/>
    <col min="15621" max="15621" width="13.125" style="20" customWidth="1"/>
    <col min="15622" max="15622" width="12.25" style="20" customWidth="1"/>
    <col min="15623" max="15623" width="11.25" style="20" customWidth="1"/>
    <col min="15624" max="15624" width="10.375" style="20" customWidth="1"/>
    <col min="15625" max="15625" width="8.375" style="20" customWidth="1"/>
    <col min="15626" max="15626" width="15.875" style="20" customWidth="1"/>
    <col min="15627" max="15872" width="0" style="20" hidden="1"/>
    <col min="15873" max="15873" width="8.875" style="20" customWidth="1"/>
    <col min="15874" max="15874" width="28" style="20" customWidth="1"/>
    <col min="15875" max="15875" width="13.875" style="20" customWidth="1"/>
    <col min="15876" max="15876" width="10.75" style="20" customWidth="1"/>
    <col min="15877" max="15877" width="13.125" style="20" customWidth="1"/>
    <col min="15878" max="15878" width="12.25" style="20" customWidth="1"/>
    <col min="15879" max="15879" width="11.25" style="20" customWidth="1"/>
    <col min="15880" max="15880" width="10.375" style="20" customWidth="1"/>
    <col min="15881" max="15881" width="8.375" style="20" customWidth="1"/>
    <col min="15882" max="15882" width="15.875" style="20" customWidth="1"/>
    <col min="15883" max="16128" width="0" style="20" hidden="1"/>
    <col min="16129" max="16129" width="8.875" style="20" customWidth="1"/>
    <col min="16130" max="16130" width="28" style="20" customWidth="1"/>
    <col min="16131" max="16131" width="13.875" style="20" customWidth="1"/>
    <col min="16132" max="16132" width="10.75" style="20" customWidth="1"/>
    <col min="16133" max="16133" width="13.125" style="20" customWidth="1"/>
    <col min="16134" max="16134" width="12.25" style="20" customWidth="1"/>
    <col min="16135" max="16135" width="11.25" style="20" customWidth="1"/>
    <col min="16136" max="16136" width="10.375" style="20" customWidth="1"/>
    <col min="16137" max="16137" width="8.375" style="20" customWidth="1"/>
    <col min="16138" max="16138" width="15.875" style="20" customWidth="1"/>
    <col min="16139" max="16384" width="0" style="20" hidden="1"/>
  </cols>
  <sheetData>
    <row r="1" spans="1:10" ht="18">
      <c r="A1" s="97" t="s">
        <v>127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">
      <c r="A2" s="122" t="s">
        <v>30</v>
      </c>
      <c r="B2" s="87" t="s">
        <v>31</v>
      </c>
      <c r="C2" s="122" t="s">
        <v>117</v>
      </c>
      <c r="D2" s="122" t="s">
        <v>118</v>
      </c>
      <c r="E2" s="87" t="s">
        <v>119</v>
      </c>
      <c r="F2" s="87" t="s">
        <v>120</v>
      </c>
      <c r="G2" s="87"/>
      <c r="H2" s="87"/>
      <c r="I2" s="87"/>
      <c r="J2" s="114" t="s">
        <v>128</v>
      </c>
    </row>
    <row r="3" spans="1:10" ht="54">
      <c r="A3" s="122"/>
      <c r="B3" s="87"/>
      <c r="C3" s="122"/>
      <c r="D3" s="122"/>
      <c r="E3" s="87"/>
      <c r="F3" s="38" t="s">
        <v>122</v>
      </c>
      <c r="G3" s="38" t="s">
        <v>123</v>
      </c>
      <c r="H3" s="38" t="s">
        <v>124</v>
      </c>
      <c r="I3" s="38" t="s">
        <v>125</v>
      </c>
      <c r="J3" s="115"/>
    </row>
    <row r="4" spans="1:10" ht="35.1" customHeight="1">
      <c r="A4" s="22">
        <v>1030</v>
      </c>
      <c r="B4" s="22" t="s">
        <v>59</v>
      </c>
      <c r="C4" s="23">
        <v>360315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360315</v>
      </c>
    </row>
    <row r="5" spans="1:10" ht="35.1" customHeight="1">
      <c r="A5" s="22">
        <v>1040</v>
      </c>
      <c r="B5" s="22" t="s">
        <v>60</v>
      </c>
      <c r="C5" s="23">
        <v>1056000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1056000</v>
      </c>
    </row>
    <row r="6" spans="1:10" ht="35.1" customHeight="1">
      <c r="A6" s="22">
        <v>1050</v>
      </c>
      <c r="B6" s="22" t="s">
        <v>61</v>
      </c>
      <c r="C6" s="23">
        <v>2432530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2432530</v>
      </c>
    </row>
    <row r="7" spans="1:10" ht="35.1" customHeight="1">
      <c r="A7" s="22">
        <v>1061</v>
      </c>
      <c r="B7" s="22" t="s">
        <v>62</v>
      </c>
      <c r="C7" s="23">
        <v>5828708</v>
      </c>
      <c r="D7" s="23">
        <v>81600</v>
      </c>
      <c r="E7" s="23">
        <v>2954141</v>
      </c>
      <c r="F7" s="23">
        <v>3386676</v>
      </c>
      <c r="G7" s="23">
        <v>0</v>
      </c>
      <c r="H7" s="23">
        <v>44800</v>
      </c>
      <c r="I7" s="23">
        <v>0</v>
      </c>
      <c r="J7" s="23">
        <f>SUM(C7:I7)</f>
        <v>12295925</v>
      </c>
    </row>
    <row r="8" spans="1:10" ht="35.1" customHeight="1">
      <c r="A8" s="22">
        <v>1071</v>
      </c>
      <c r="B8" s="22" t="s">
        <v>63</v>
      </c>
      <c r="C8" s="23">
        <v>653333476</v>
      </c>
      <c r="D8" s="23">
        <v>0</v>
      </c>
      <c r="E8" s="23">
        <v>1046719</v>
      </c>
      <c r="F8" s="23">
        <v>2784433</v>
      </c>
      <c r="G8" s="23">
        <v>6817</v>
      </c>
      <c r="H8" s="23">
        <v>3276367</v>
      </c>
      <c r="I8" s="23">
        <v>0</v>
      </c>
      <c r="J8" s="23">
        <f>SUM(C8:I8)</f>
        <v>660447812</v>
      </c>
    </row>
    <row r="9" spans="1:10" ht="35.1" customHeight="1">
      <c r="A9" s="22">
        <v>1073</v>
      </c>
      <c r="B9" s="22" t="s">
        <v>64</v>
      </c>
      <c r="C9" s="23">
        <v>21708408</v>
      </c>
      <c r="D9" s="23">
        <v>0</v>
      </c>
      <c r="E9" s="23">
        <v>0</v>
      </c>
      <c r="F9" s="23">
        <v>0</v>
      </c>
      <c r="G9" s="23">
        <v>27250</v>
      </c>
      <c r="H9" s="23">
        <v>0</v>
      </c>
      <c r="I9" s="23">
        <v>0</v>
      </c>
      <c r="J9" s="23">
        <v>21735658</v>
      </c>
    </row>
    <row r="10" spans="1:10" ht="35.1" customHeight="1">
      <c r="A10" s="22">
        <v>1074</v>
      </c>
      <c r="B10" s="22" t="s">
        <v>65</v>
      </c>
      <c r="C10" s="23">
        <v>156000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156000</v>
      </c>
    </row>
    <row r="11" spans="1:10" ht="35.1" customHeight="1">
      <c r="A11" s="22">
        <v>1079</v>
      </c>
      <c r="B11" s="22" t="s">
        <v>66</v>
      </c>
      <c r="C11" s="23">
        <v>38109814</v>
      </c>
      <c r="D11" s="23">
        <v>0</v>
      </c>
      <c r="E11" s="23">
        <v>575100</v>
      </c>
      <c r="F11" s="23">
        <v>0</v>
      </c>
      <c r="G11" s="23">
        <v>0</v>
      </c>
      <c r="H11" s="23">
        <v>0</v>
      </c>
      <c r="I11" s="23">
        <v>0</v>
      </c>
      <c r="J11" s="23">
        <v>38684914</v>
      </c>
    </row>
    <row r="12" spans="1:10" ht="35.1" customHeight="1">
      <c r="A12" s="22">
        <v>1080</v>
      </c>
      <c r="B12" s="22" t="s">
        <v>67</v>
      </c>
      <c r="C12" s="23">
        <v>3912586</v>
      </c>
      <c r="D12" s="23">
        <v>0</v>
      </c>
      <c r="E12" s="23">
        <v>9000</v>
      </c>
      <c r="F12" s="23">
        <v>250900</v>
      </c>
      <c r="G12" s="23">
        <v>0</v>
      </c>
      <c r="H12" s="23">
        <v>0</v>
      </c>
      <c r="I12" s="23">
        <v>0</v>
      </c>
      <c r="J12" s="23">
        <f>SUM(C12:I12)</f>
        <v>4172486</v>
      </c>
    </row>
    <row r="13" spans="1:10" ht="35.1" customHeight="1">
      <c r="A13" s="22">
        <v>1104</v>
      </c>
      <c r="B13" s="22" t="s">
        <v>68</v>
      </c>
      <c r="C13" s="23">
        <v>1330408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1330408</v>
      </c>
    </row>
    <row r="14" spans="1:10" ht="35.1" customHeight="1">
      <c r="A14" s="22">
        <v>1311</v>
      </c>
      <c r="B14" s="22" t="s">
        <v>69</v>
      </c>
      <c r="C14" s="23">
        <v>297400</v>
      </c>
      <c r="D14" s="23">
        <v>0</v>
      </c>
      <c r="E14" s="23">
        <v>79200</v>
      </c>
      <c r="F14" s="23">
        <v>0</v>
      </c>
      <c r="G14" s="23">
        <v>0</v>
      </c>
      <c r="H14" s="23">
        <v>0</v>
      </c>
      <c r="I14" s="23">
        <v>0</v>
      </c>
      <c r="J14" s="23">
        <v>376600</v>
      </c>
    </row>
    <row r="15" spans="1:10" ht="35.1" customHeight="1">
      <c r="A15" s="22">
        <v>1312</v>
      </c>
      <c r="B15" s="22" t="s">
        <v>70</v>
      </c>
      <c r="C15" s="23">
        <v>500000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500000</v>
      </c>
    </row>
    <row r="16" spans="1:10" ht="35.1" customHeight="1">
      <c r="A16" s="22">
        <v>1391</v>
      </c>
      <c r="B16" s="22" t="s">
        <v>71</v>
      </c>
      <c r="C16" s="23">
        <v>1979950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1979950</v>
      </c>
    </row>
    <row r="17" spans="1:10" ht="35.1" customHeight="1">
      <c r="A17" s="22">
        <v>1392</v>
      </c>
      <c r="B17" s="22" t="s">
        <v>72</v>
      </c>
      <c r="C17" s="23">
        <v>6219515</v>
      </c>
      <c r="D17" s="23">
        <v>104261</v>
      </c>
      <c r="E17" s="23">
        <v>56862</v>
      </c>
      <c r="F17" s="23">
        <v>709431</v>
      </c>
      <c r="G17" s="23">
        <v>228118</v>
      </c>
      <c r="H17" s="23">
        <v>15955</v>
      </c>
      <c r="I17" s="23">
        <v>0</v>
      </c>
      <c r="J17" s="23">
        <v>7334142</v>
      </c>
    </row>
    <row r="18" spans="1:10" ht="35.1" customHeight="1">
      <c r="A18" s="22">
        <v>1393</v>
      </c>
      <c r="B18" s="22" t="s">
        <v>73</v>
      </c>
      <c r="C18" s="23">
        <v>43200</v>
      </c>
      <c r="D18" s="23">
        <v>0</v>
      </c>
      <c r="E18" s="23">
        <v>0</v>
      </c>
      <c r="F18" s="23">
        <v>12480</v>
      </c>
      <c r="G18" s="23">
        <v>0</v>
      </c>
      <c r="H18" s="23">
        <v>0</v>
      </c>
      <c r="I18" s="23">
        <v>0</v>
      </c>
      <c r="J18" s="23">
        <v>55680</v>
      </c>
    </row>
    <row r="19" spans="1:10" ht="35.1" customHeight="1">
      <c r="A19" s="22">
        <v>1410</v>
      </c>
      <c r="B19" s="22" t="s">
        <v>40</v>
      </c>
      <c r="C19" s="23">
        <v>41227836</v>
      </c>
      <c r="D19" s="23">
        <v>2383094</v>
      </c>
      <c r="E19" s="23">
        <v>267789</v>
      </c>
      <c r="F19" s="23">
        <v>13785502</v>
      </c>
      <c r="G19" s="23">
        <v>7350139</v>
      </c>
      <c r="H19" s="23">
        <v>65176</v>
      </c>
      <c r="I19" s="23">
        <v>0</v>
      </c>
      <c r="J19" s="23">
        <f>SUM(C19:I19)</f>
        <v>65079536</v>
      </c>
    </row>
    <row r="20" spans="1:10" ht="35.1" customHeight="1">
      <c r="A20" s="22">
        <v>1420</v>
      </c>
      <c r="B20" s="22" t="s">
        <v>74</v>
      </c>
      <c r="C20" s="23">
        <v>18000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18000</v>
      </c>
    </row>
    <row r="21" spans="1:10" ht="35.1" customHeight="1">
      <c r="A21" s="22">
        <v>1511</v>
      </c>
      <c r="B21" s="22" t="s">
        <v>75</v>
      </c>
      <c r="C21" s="23">
        <v>595164</v>
      </c>
      <c r="D21" s="23">
        <v>18000</v>
      </c>
      <c r="E21" s="23">
        <v>12000</v>
      </c>
      <c r="F21" s="23">
        <v>37140</v>
      </c>
      <c r="G21" s="23">
        <v>3000</v>
      </c>
      <c r="H21" s="23">
        <v>0</v>
      </c>
      <c r="I21" s="23">
        <v>0</v>
      </c>
      <c r="J21" s="23">
        <v>665304</v>
      </c>
    </row>
    <row r="22" spans="1:10" ht="35.1" customHeight="1">
      <c r="A22" s="22">
        <v>1512</v>
      </c>
      <c r="B22" s="22" t="s">
        <v>76</v>
      </c>
      <c r="C22" s="23">
        <v>366023</v>
      </c>
      <c r="D22" s="23">
        <v>0</v>
      </c>
      <c r="E22" s="23">
        <v>0</v>
      </c>
      <c r="F22" s="23">
        <v>0</v>
      </c>
      <c r="G22" s="23">
        <v>6813</v>
      </c>
      <c r="H22" s="23">
        <v>1200</v>
      </c>
      <c r="I22" s="23">
        <v>0</v>
      </c>
      <c r="J22" s="23">
        <f>SUM(C22:I22)</f>
        <v>374036</v>
      </c>
    </row>
    <row r="23" spans="1:10" ht="35.1" customHeight="1">
      <c r="A23" s="22">
        <v>1520</v>
      </c>
      <c r="B23" s="22" t="s">
        <v>77</v>
      </c>
      <c r="C23" s="23">
        <v>1326000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1326000</v>
      </c>
    </row>
    <row r="24" spans="1:10" ht="35.1" customHeight="1">
      <c r="A24" s="22">
        <v>1610</v>
      </c>
      <c r="B24" s="22" t="s">
        <v>78</v>
      </c>
      <c r="C24" s="23">
        <v>30800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30800</v>
      </c>
    </row>
    <row r="25" spans="1:10" ht="35.1" customHeight="1">
      <c r="A25" s="22">
        <v>1621</v>
      </c>
      <c r="B25" s="22" t="s">
        <v>79</v>
      </c>
      <c r="C25" s="23">
        <v>864000</v>
      </c>
      <c r="D25" s="23">
        <v>0</v>
      </c>
      <c r="E25" s="23">
        <v>0</v>
      </c>
      <c r="F25" s="23">
        <v>0</v>
      </c>
      <c r="G25" s="23">
        <v>2400</v>
      </c>
      <c r="H25" s="23">
        <v>0</v>
      </c>
      <c r="I25" s="23">
        <v>0</v>
      </c>
      <c r="J25" s="23">
        <v>866400</v>
      </c>
    </row>
    <row r="26" spans="1:10" ht="35.1" customHeight="1">
      <c r="A26" s="22">
        <v>1622</v>
      </c>
      <c r="B26" s="22" t="s">
        <v>80</v>
      </c>
      <c r="C26" s="23">
        <v>4476558</v>
      </c>
      <c r="D26" s="23">
        <v>0</v>
      </c>
      <c r="E26" s="23">
        <v>8935</v>
      </c>
      <c r="F26" s="23">
        <v>0</v>
      </c>
      <c r="G26" s="23">
        <v>47550</v>
      </c>
      <c r="H26" s="23">
        <v>0</v>
      </c>
      <c r="I26" s="23">
        <v>0</v>
      </c>
      <c r="J26" s="23">
        <f>SUM(C26:I26)</f>
        <v>4533043</v>
      </c>
    </row>
    <row r="27" spans="1:10" ht="35.1" customHeight="1">
      <c r="A27" s="22">
        <v>1629</v>
      </c>
      <c r="B27" s="22" t="s">
        <v>129</v>
      </c>
      <c r="C27" s="23">
        <v>864756</v>
      </c>
      <c r="D27" s="23">
        <v>0</v>
      </c>
      <c r="E27" s="23">
        <v>4213</v>
      </c>
      <c r="F27" s="23">
        <v>0</v>
      </c>
      <c r="G27" s="23">
        <v>6833</v>
      </c>
      <c r="H27" s="23">
        <v>0</v>
      </c>
      <c r="I27" s="23">
        <v>0</v>
      </c>
      <c r="J27" s="23">
        <f>SUM(C27:I27)</f>
        <v>875802</v>
      </c>
    </row>
    <row r="28" spans="1:10" ht="35.1" customHeight="1">
      <c r="A28" s="22">
        <v>1811</v>
      </c>
      <c r="B28" s="22" t="s">
        <v>82</v>
      </c>
      <c r="C28" s="23">
        <v>7510943</v>
      </c>
      <c r="D28" s="23">
        <v>15600</v>
      </c>
      <c r="E28" s="23">
        <v>6000</v>
      </c>
      <c r="F28" s="23">
        <v>478028</v>
      </c>
      <c r="G28" s="23">
        <v>0</v>
      </c>
      <c r="H28" s="23">
        <v>27600</v>
      </c>
      <c r="I28" s="23">
        <v>0</v>
      </c>
      <c r="J28" s="23">
        <v>8038171</v>
      </c>
    </row>
    <row r="29" spans="1:10" ht="35.1" customHeight="1">
      <c r="A29" s="22">
        <v>1920</v>
      </c>
      <c r="B29" s="22" t="s">
        <v>83</v>
      </c>
      <c r="C29" s="23">
        <v>1425600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1425600</v>
      </c>
    </row>
    <row r="30" spans="1:10" ht="35.1" customHeight="1">
      <c r="A30" s="22">
        <v>2022</v>
      </c>
      <c r="B30" s="22" t="s">
        <v>84</v>
      </c>
      <c r="C30" s="23">
        <v>1890000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1890000</v>
      </c>
    </row>
    <row r="31" spans="1:10" ht="35.1" customHeight="1">
      <c r="A31" s="22">
        <v>2023</v>
      </c>
      <c r="B31" s="22" t="s">
        <v>85</v>
      </c>
      <c r="C31" s="23">
        <v>60000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60000</v>
      </c>
    </row>
    <row r="32" spans="1:10" ht="35.1" customHeight="1">
      <c r="A32" s="22">
        <v>2219</v>
      </c>
      <c r="B32" s="22" t="s">
        <v>86</v>
      </c>
      <c r="C32" s="23">
        <v>350400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350400</v>
      </c>
    </row>
    <row r="33" spans="1:10" ht="35.1" customHeight="1">
      <c r="A33" s="22">
        <v>2220</v>
      </c>
      <c r="B33" s="22" t="s">
        <v>87</v>
      </c>
      <c r="C33" s="23">
        <v>3127125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3127125</v>
      </c>
    </row>
    <row r="34" spans="1:10" ht="35.1" customHeight="1">
      <c r="A34" s="22">
        <v>2391</v>
      </c>
      <c r="B34" s="22" t="s">
        <v>88</v>
      </c>
      <c r="C34" s="23">
        <v>15483130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15483130</v>
      </c>
    </row>
    <row r="35" spans="1:10" ht="35.1" customHeight="1">
      <c r="A35" s="22">
        <v>2392</v>
      </c>
      <c r="B35" s="22" t="s">
        <v>89</v>
      </c>
      <c r="C35" s="23">
        <v>146250</v>
      </c>
      <c r="D35" s="23">
        <v>0</v>
      </c>
      <c r="E35" s="23">
        <v>2880</v>
      </c>
      <c r="F35" s="23">
        <v>0</v>
      </c>
      <c r="G35" s="23">
        <v>0</v>
      </c>
      <c r="H35" s="23">
        <v>0</v>
      </c>
      <c r="I35" s="23">
        <v>0</v>
      </c>
      <c r="J35" s="23">
        <v>149130</v>
      </c>
    </row>
    <row r="36" spans="1:10" ht="35.1" customHeight="1">
      <c r="A36" s="22">
        <v>2393</v>
      </c>
      <c r="B36" s="22" t="s">
        <v>90</v>
      </c>
      <c r="C36" s="23">
        <v>1153500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1153500</v>
      </c>
    </row>
    <row r="37" spans="1:10" ht="35.1" customHeight="1">
      <c r="A37" s="22">
        <v>2395</v>
      </c>
      <c r="B37" s="22" t="s">
        <v>91</v>
      </c>
      <c r="C37" s="23">
        <v>205453037</v>
      </c>
      <c r="D37" s="23">
        <v>20700</v>
      </c>
      <c r="E37" s="23">
        <v>50738</v>
      </c>
      <c r="F37" s="23">
        <v>0</v>
      </c>
      <c r="G37" s="23">
        <v>0</v>
      </c>
      <c r="H37" s="23">
        <v>64350</v>
      </c>
      <c r="I37" s="23">
        <v>0</v>
      </c>
      <c r="J37" s="23">
        <f>SUM(C37:I37)</f>
        <v>205588825</v>
      </c>
    </row>
    <row r="38" spans="1:10" ht="35.1" customHeight="1">
      <c r="A38" s="22">
        <v>2396</v>
      </c>
      <c r="B38" s="22" t="s">
        <v>92</v>
      </c>
      <c r="C38" s="23">
        <v>0</v>
      </c>
      <c r="D38" s="23">
        <v>0</v>
      </c>
      <c r="E38" s="23">
        <v>0</v>
      </c>
      <c r="F38" s="23">
        <v>6000</v>
      </c>
      <c r="G38" s="23">
        <v>0</v>
      </c>
      <c r="H38" s="23">
        <v>0</v>
      </c>
      <c r="I38" s="23">
        <v>0</v>
      </c>
      <c r="J38" s="23">
        <v>6000</v>
      </c>
    </row>
    <row r="39" spans="1:10" ht="35.1" customHeight="1">
      <c r="A39" s="22">
        <v>2410</v>
      </c>
      <c r="B39" s="22" t="s">
        <v>93</v>
      </c>
      <c r="C39" s="23">
        <v>1779190</v>
      </c>
      <c r="D39" s="23">
        <v>0</v>
      </c>
      <c r="E39" s="23">
        <v>29700</v>
      </c>
      <c r="F39" s="23">
        <v>306900</v>
      </c>
      <c r="G39" s="23">
        <v>711450</v>
      </c>
      <c r="H39" s="23">
        <v>28875</v>
      </c>
      <c r="I39" s="23">
        <v>0</v>
      </c>
      <c r="J39" s="23">
        <v>2856115</v>
      </c>
    </row>
    <row r="40" spans="1:10" ht="35.1" customHeight="1">
      <c r="A40" s="22">
        <v>2420</v>
      </c>
      <c r="B40" s="22" t="s">
        <v>94</v>
      </c>
      <c r="C40" s="23">
        <v>4030000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4030000</v>
      </c>
    </row>
    <row r="41" spans="1:10" ht="35.1" customHeight="1">
      <c r="A41" s="22">
        <v>2431</v>
      </c>
      <c r="B41" s="22" t="s">
        <v>95</v>
      </c>
      <c r="C41" s="23">
        <v>1140870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1140870</v>
      </c>
    </row>
    <row r="42" spans="1:10" ht="35.1" customHeight="1">
      <c r="A42" s="22">
        <v>2432</v>
      </c>
      <c r="B42" s="22" t="s">
        <v>96</v>
      </c>
      <c r="C42" s="23">
        <v>144000</v>
      </c>
      <c r="D42" s="23">
        <v>0</v>
      </c>
      <c r="E42" s="23">
        <v>0</v>
      </c>
      <c r="F42" s="23">
        <v>0</v>
      </c>
      <c r="G42" s="23">
        <v>10800</v>
      </c>
      <c r="H42" s="23">
        <v>0</v>
      </c>
      <c r="I42" s="23">
        <v>0</v>
      </c>
      <c r="J42" s="23">
        <v>154800</v>
      </c>
    </row>
    <row r="43" spans="1:10" ht="35.1" customHeight="1">
      <c r="A43" s="22">
        <v>2511</v>
      </c>
      <c r="B43" s="22" t="s">
        <v>97</v>
      </c>
      <c r="C43" s="23">
        <v>388062926</v>
      </c>
      <c r="D43" s="23">
        <v>2887053</v>
      </c>
      <c r="E43" s="23">
        <v>1676592</v>
      </c>
      <c r="F43" s="23">
        <v>701767</v>
      </c>
      <c r="G43" s="23">
        <v>8671592</v>
      </c>
      <c r="H43" s="23">
        <v>143851</v>
      </c>
      <c r="I43" s="23">
        <v>45459</v>
      </c>
      <c r="J43" s="23">
        <f>SUM(C43:I43)</f>
        <v>402189240</v>
      </c>
    </row>
    <row r="44" spans="1:10" ht="35.1" customHeight="1">
      <c r="A44" s="22">
        <v>2512</v>
      </c>
      <c r="B44" s="22" t="s">
        <v>98</v>
      </c>
      <c r="C44" s="23">
        <v>14372623</v>
      </c>
      <c r="D44" s="23">
        <v>0</v>
      </c>
      <c r="E44" s="23">
        <v>0</v>
      </c>
      <c r="F44" s="23">
        <v>18420</v>
      </c>
      <c r="G44" s="23">
        <v>26230</v>
      </c>
      <c r="H44" s="23">
        <v>0</v>
      </c>
      <c r="I44" s="23">
        <v>0</v>
      </c>
      <c r="J44" s="23">
        <f>SUM(C44:I44)</f>
        <v>14417273</v>
      </c>
    </row>
    <row r="45" spans="1:10" ht="35.1" customHeight="1">
      <c r="A45" s="22">
        <v>2593</v>
      </c>
      <c r="B45" s="22" t="s">
        <v>99</v>
      </c>
      <c r="C45" s="23">
        <v>4291884</v>
      </c>
      <c r="D45" s="23">
        <v>0</v>
      </c>
      <c r="E45" s="23">
        <v>0</v>
      </c>
      <c r="F45" s="23">
        <v>8430</v>
      </c>
      <c r="G45" s="23">
        <v>51517</v>
      </c>
      <c r="H45" s="23">
        <v>0</v>
      </c>
      <c r="I45" s="23">
        <v>0</v>
      </c>
      <c r="J45" s="23">
        <v>4351831</v>
      </c>
    </row>
    <row r="46" spans="1:10" ht="35.1" customHeight="1">
      <c r="A46" s="22">
        <v>2599</v>
      </c>
      <c r="B46" s="22" t="s">
        <v>100</v>
      </c>
      <c r="C46" s="23">
        <v>19898902</v>
      </c>
      <c r="D46" s="23">
        <v>0</v>
      </c>
      <c r="E46" s="23">
        <v>0</v>
      </c>
      <c r="F46" s="23">
        <v>0</v>
      </c>
      <c r="G46" s="23">
        <v>4800</v>
      </c>
      <c r="H46" s="23">
        <v>0</v>
      </c>
      <c r="I46" s="23">
        <v>0</v>
      </c>
      <c r="J46" s="23">
        <v>19903702</v>
      </c>
    </row>
    <row r="47" spans="1:10" ht="35.1" customHeight="1">
      <c r="A47" s="22">
        <v>2660</v>
      </c>
      <c r="B47" s="22" t="s">
        <v>101</v>
      </c>
      <c r="C47" s="23">
        <v>318840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318840</v>
      </c>
    </row>
    <row r="48" spans="1:10" ht="35.1" customHeight="1">
      <c r="A48" s="22">
        <v>2750</v>
      </c>
      <c r="B48" s="22" t="s">
        <v>102</v>
      </c>
      <c r="C48" s="23">
        <v>918600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918600</v>
      </c>
    </row>
    <row r="49" spans="1:10" ht="35.1" customHeight="1">
      <c r="A49" s="22">
        <v>2811</v>
      </c>
      <c r="B49" s="22" t="s">
        <v>103</v>
      </c>
      <c r="C49" s="23">
        <v>475040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475040</v>
      </c>
    </row>
    <row r="50" spans="1:10" ht="35.1" customHeight="1">
      <c r="A50" s="22">
        <v>2821</v>
      </c>
      <c r="B50" s="22" t="s">
        <v>104</v>
      </c>
      <c r="C50" s="23">
        <v>26520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26520</v>
      </c>
    </row>
    <row r="51" spans="1:10" ht="35.1" customHeight="1">
      <c r="A51" s="22">
        <v>2829</v>
      </c>
      <c r="B51" s="22" t="s">
        <v>105</v>
      </c>
      <c r="C51" s="23">
        <v>19200</v>
      </c>
      <c r="D51" s="23">
        <v>0</v>
      </c>
      <c r="E51" s="23">
        <v>0</v>
      </c>
      <c r="F51" s="23">
        <v>0</v>
      </c>
      <c r="G51" s="23">
        <v>0</v>
      </c>
      <c r="H51" s="23">
        <v>6000</v>
      </c>
      <c r="I51" s="23">
        <v>0</v>
      </c>
      <c r="J51" s="23">
        <v>25200</v>
      </c>
    </row>
    <row r="52" spans="1:10" ht="35.1" customHeight="1">
      <c r="A52" s="22">
        <v>2920</v>
      </c>
      <c r="B52" s="22" t="s">
        <v>106</v>
      </c>
      <c r="C52" s="23">
        <v>432000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432000</v>
      </c>
    </row>
    <row r="53" spans="1:10" ht="35.1" customHeight="1">
      <c r="A53" s="22">
        <v>2930</v>
      </c>
      <c r="B53" s="22" t="s">
        <v>107</v>
      </c>
      <c r="C53" s="23">
        <v>414000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414000</v>
      </c>
    </row>
    <row r="54" spans="1:10" ht="35.1" customHeight="1">
      <c r="A54" s="22">
        <v>3011</v>
      </c>
      <c r="B54" s="22" t="s">
        <v>108</v>
      </c>
      <c r="C54" s="23">
        <v>631400</v>
      </c>
      <c r="D54" s="23">
        <v>0</v>
      </c>
      <c r="E54" s="23">
        <v>1400</v>
      </c>
      <c r="F54" s="23">
        <v>0</v>
      </c>
      <c r="G54" s="23">
        <v>11900</v>
      </c>
      <c r="H54" s="23">
        <v>0</v>
      </c>
      <c r="I54" s="23">
        <v>0</v>
      </c>
      <c r="J54" s="23">
        <v>644700</v>
      </c>
    </row>
    <row r="55" spans="1:10" ht="35.1" customHeight="1">
      <c r="A55" s="22">
        <v>3100</v>
      </c>
      <c r="B55" s="22" t="s">
        <v>109</v>
      </c>
      <c r="C55" s="23">
        <v>290641242</v>
      </c>
      <c r="D55" s="23">
        <v>0</v>
      </c>
      <c r="E55" s="23">
        <v>512738</v>
      </c>
      <c r="F55" s="23">
        <v>26429</v>
      </c>
      <c r="G55" s="23">
        <v>3401012</v>
      </c>
      <c r="H55" s="23">
        <v>26429</v>
      </c>
      <c r="I55" s="23">
        <v>0</v>
      </c>
      <c r="J55" s="23">
        <f>SUM(C55:I55)</f>
        <v>294607850</v>
      </c>
    </row>
    <row r="56" spans="1:10" ht="35.1" customHeight="1">
      <c r="A56" s="22">
        <v>3211</v>
      </c>
      <c r="B56" s="22" t="s">
        <v>110</v>
      </c>
      <c r="C56" s="23">
        <v>12900208</v>
      </c>
      <c r="D56" s="23">
        <v>0</v>
      </c>
      <c r="E56" s="23">
        <v>0</v>
      </c>
      <c r="F56" s="23">
        <v>0</v>
      </c>
      <c r="G56" s="23">
        <v>202000</v>
      </c>
      <c r="H56" s="23">
        <v>0</v>
      </c>
      <c r="I56" s="23">
        <v>0</v>
      </c>
      <c r="J56" s="23">
        <v>13102208</v>
      </c>
    </row>
    <row r="57" spans="1:10" ht="15.75">
      <c r="A57" s="121" t="s">
        <v>57</v>
      </c>
      <c r="B57" s="121"/>
      <c r="C57" s="44">
        <v>1764134877</v>
      </c>
      <c r="D57" s="44">
        <v>5510308</v>
      </c>
      <c r="E57" s="44">
        <v>7294007</v>
      </c>
      <c r="F57" s="47">
        <f>SUM(F4:F56)</f>
        <v>22512536</v>
      </c>
      <c r="G57" s="47">
        <f>SUM(G4:G56)</f>
        <v>20770221</v>
      </c>
      <c r="H57" s="47">
        <f>SUM(H4:H56)</f>
        <v>3700603</v>
      </c>
      <c r="I57" s="47">
        <f>SUM(I4:I56)</f>
        <v>45459</v>
      </c>
      <c r="J57" s="47">
        <f>SUM(J4:J56)</f>
        <v>1823968011</v>
      </c>
    </row>
    <row r="58" spans="1:10">
      <c r="B58" s="46"/>
      <c r="F58" s="46"/>
      <c r="G58" s="46"/>
      <c r="H58" s="46"/>
      <c r="I58" s="46"/>
      <c r="J58" s="46"/>
    </row>
    <row r="59" spans="1:10">
      <c r="A59" s="46"/>
      <c r="B59" s="46"/>
      <c r="C59" s="46"/>
      <c r="D59" s="46"/>
      <c r="E59" s="46"/>
      <c r="F59" s="46"/>
      <c r="G59" s="46"/>
      <c r="H59" s="46"/>
      <c r="I59" s="46"/>
      <c r="J59" s="46"/>
    </row>
  </sheetData>
  <mergeCells count="9">
    <mergeCell ref="A57:B57"/>
    <mergeCell ref="A1:J1"/>
    <mergeCell ref="A2:A3"/>
    <mergeCell ref="B2:B3"/>
    <mergeCell ref="C2:C3"/>
    <mergeCell ref="D2:D3"/>
    <mergeCell ref="E2:E3"/>
    <mergeCell ref="F2:I2"/>
    <mergeCell ref="J2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6"/>
  <sheetViews>
    <sheetView rightToLeft="1" workbookViewId="0">
      <selection activeCell="C20" sqref="C20"/>
    </sheetView>
  </sheetViews>
  <sheetFormatPr defaultColWidth="0" defaultRowHeight="14.25"/>
  <cols>
    <col min="1" max="1" width="13.25" style="20" bestFit="1" customWidth="1"/>
    <col min="2" max="2" width="11.75" style="20" customWidth="1"/>
    <col min="3" max="3" width="15.75" style="20" bestFit="1" customWidth="1"/>
    <col min="4" max="4" width="13.875" style="20" customWidth="1"/>
    <col min="5" max="5" width="12.125" style="20" bestFit="1" customWidth="1"/>
    <col min="6" max="6" width="13.125" style="20" bestFit="1" customWidth="1"/>
    <col min="7" max="7" width="9.25" style="20" bestFit="1" customWidth="1"/>
    <col min="8" max="8" width="14" style="20" customWidth="1"/>
    <col min="9" max="9" width="15" style="20" customWidth="1"/>
    <col min="10" max="11" width="0" style="20" hidden="1" customWidth="1"/>
    <col min="12" max="256" width="0" style="20" hidden="1"/>
    <col min="257" max="257" width="13.25" style="20" bestFit="1" customWidth="1"/>
    <col min="258" max="258" width="11.75" style="20" customWidth="1"/>
    <col min="259" max="259" width="15.75" style="20" bestFit="1" customWidth="1"/>
    <col min="260" max="260" width="13.875" style="20" customWidth="1"/>
    <col min="261" max="261" width="12.125" style="20" bestFit="1" customWidth="1"/>
    <col min="262" max="262" width="13.125" style="20" bestFit="1" customWidth="1"/>
    <col min="263" max="263" width="9.25" style="20" bestFit="1" customWidth="1"/>
    <col min="264" max="264" width="14" style="20" customWidth="1"/>
    <col min="265" max="265" width="15" style="20" customWidth="1"/>
    <col min="266" max="267" width="0" style="20" hidden="1" customWidth="1"/>
    <col min="268" max="512" width="0" style="20" hidden="1"/>
    <col min="513" max="513" width="13.25" style="20" bestFit="1" customWidth="1"/>
    <col min="514" max="514" width="11.75" style="20" customWidth="1"/>
    <col min="515" max="515" width="15.75" style="20" bestFit="1" customWidth="1"/>
    <col min="516" max="516" width="13.875" style="20" customWidth="1"/>
    <col min="517" max="517" width="12.125" style="20" bestFit="1" customWidth="1"/>
    <col min="518" max="518" width="13.125" style="20" bestFit="1" customWidth="1"/>
    <col min="519" max="519" width="9.25" style="20" bestFit="1" customWidth="1"/>
    <col min="520" max="520" width="14" style="20" customWidth="1"/>
    <col min="521" max="521" width="15" style="20" customWidth="1"/>
    <col min="522" max="523" width="0" style="20" hidden="1" customWidth="1"/>
    <col min="524" max="768" width="0" style="20" hidden="1"/>
    <col min="769" max="769" width="13.25" style="20" bestFit="1" customWidth="1"/>
    <col min="770" max="770" width="11.75" style="20" customWidth="1"/>
    <col min="771" max="771" width="15.75" style="20" bestFit="1" customWidth="1"/>
    <col min="772" max="772" width="13.875" style="20" customWidth="1"/>
    <col min="773" max="773" width="12.125" style="20" bestFit="1" customWidth="1"/>
    <col min="774" max="774" width="13.125" style="20" bestFit="1" customWidth="1"/>
    <col min="775" max="775" width="9.25" style="20" bestFit="1" customWidth="1"/>
    <col min="776" max="776" width="14" style="20" customWidth="1"/>
    <col min="777" max="777" width="15" style="20" customWidth="1"/>
    <col min="778" max="779" width="0" style="20" hidden="1" customWidth="1"/>
    <col min="780" max="1024" width="0" style="20" hidden="1"/>
    <col min="1025" max="1025" width="13.25" style="20" bestFit="1" customWidth="1"/>
    <col min="1026" max="1026" width="11.75" style="20" customWidth="1"/>
    <col min="1027" max="1027" width="15.75" style="20" bestFit="1" customWidth="1"/>
    <col min="1028" max="1028" width="13.875" style="20" customWidth="1"/>
    <col min="1029" max="1029" width="12.125" style="20" bestFit="1" customWidth="1"/>
    <col min="1030" max="1030" width="13.125" style="20" bestFit="1" customWidth="1"/>
    <col min="1031" max="1031" width="9.25" style="20" bestFit="1" customWidth="1"/>
    <col min="1032" max="1032" width="14" style="20" customWidth="1"/>
    <col min="1033" max="1033" width="15" style="20" customWidth="1"/>
    <col min="1034" max="1035" width="0" style="20" hidden="1" customWidth="1"/>
    <col min="1036" max="1280" width="0" style="20" hidden="1"/>
    <col min="1281" max="1281" width="13.25" style="20" bestFit="1" customWidth="1"/>
    <col min="1282" max="1282" width="11.75" style="20" customWidth="1"/>
    <col min="1283" max="1283" width="15.75" style="20" bestFit="1" customWidth="1"/>
    <col min="1284" max="1284" width="13.875" style="20" customWidth="1"/>
    <col min="1285" max="1285" width="12.125" style="20" bestFit="1" customWidth="1"/>
    <col min="1286" max="1286" width="13.125" style="20" bestFit="1" customWidth="1"/>
    <col min="1287" max="1287" width="9.25" style="20" bestFit="1" customWidth="1"/>
    <col min="1288" max="1288" width="14" style="20" customWidth="1"/>
    <col min="1289" max="1289" width="15" style="20" customWidth="1"/>
    <col min="1290" max="1291" width="0" style="20" hidden="1" customWidth="1"/>
    <col min="1292" max="1536" width="0" style="20" hidden="1"/>
    <col min="1537" max="1537" width="13.25" style="20" bestFit="1" customWidth="1"/>
    <col min="1538" max="1538" width="11.75" style="20" customWidth="1"/>
    <col min="1539" max="1539" width="15.75" style="20" bestFit="1" customWidth="1"/>
    <col min="1540" max="1540" width="13.875" style="20" customWidth="1"/>
    <col min="1541" max="1541" width="12.125" style="20" bestFit="1" customWidth="1"/>
    <col min="1542" max="1542" width="13.125" style="20" bestFit="1" customWidth="1"/>
    <col min="1543" max="1543" width="9.25" style="20" bestFit="1" customWidth="1"/>
    <col min="1544" max="1544" width="14" style="20" customWidth="1"/>
    <col min="1545" max="1545" width="15" style="20" customWidth="1"/>
    <col min="1546" max="1547" width="0" style="20" hidden="1" customWidth="1"/>
    <col min="1548" max="1792" width="0" style="20" hidden="1"/>
    <col min="1793" max="1793" width="13.25" style="20" bestFit="1" customWidth="1"/>
    <col min="1794" max="1794" width="11.75" style="20" customWidth="1"/>
    <col min="1795" max="1795" width="15.75" style="20" bestFit="1" customWidth="1"/>
    <col min="1796" max="1796" width="13.875" style="20" customWidth="1"/>
    <col min="1797" max="1797" width="12.125" style="20" bestFit="1" customWidth="1"/>
    <col min="1798" max="1798" width="13.125" style="20" bestFit="1" customWidth="1"/>
    <col min="1799" max="1799" width="9.25" style="20" bestFit="1" customWidth="1"/>
    <col min="1800" max="1800" width="14" style="20" customWidth="1"/>
    <col min="1801" max="1801" width="15" style="20" customWidth="1"/>
    <col min="1802" max="1803" width="0" style="20" hidden="1" customWidth="1"/>
    <col min="1804" max="2048" width="0" style="20" hidden="1"/>
    <col min="2049" max="2049" width="13.25" style="20" bestFit="1" customWidth="1"/>
    <col min="2050" max="2050" width="11.75" style="20" customWidth="1"/>
    <col min="2051" max="2051" width="15.75" style="20" bestFit="1" customWidth="1"/>
    <col min="2052" max="2052" width="13.875" style="20" customWidth="1"/>
    <col min="2053" max="2053" width="12.125" style="20" bestFit="1" customWidth="1"/>
    <col min="2054" max="2054" width="13.125" style="20" bestFit="1" customWidth="1"/>
    <col min="2055" max="2055" width="9.25" style="20" bestFit="1" customWidth="1"/>
    <col min="2056" max="2056" width="14" style="20" customWidth="1"/>
    <col min="2057" max="2057" width="15" style="20" customWidth="1"/>
    <col min="2058" max="2059" width="0" style="20" hidden="1" customWidth="1"/>
    <col min="2060" max="2304" width="0" style="20" hidden="1"/>
    <col min="2305" max="2305" width="13.25" style="20" bestFit="1" customWidth="1"/>
    <col min="2306" max="2306" width="11.75" style="20" customWidth="1"/>
    <col min="2307" max="2307" width="15.75" style="20" bestFit="1" customWidth="1"/>
    <col min="2308" max="2308" width="13.875" style="20" customWidth="1"/>
    <col min="2309" max="2309" width="12.125" style="20" bestFit="1" customWidth="1"/>
    <col min="2310" max="2310" width="13.125" style="20" bestFit="1" customWidth="1"/>
    <col min="2311" max="2311" width="9.25" style="20" bestFit="1" customWidth="1"/>
    <col min="2312" max="2312" width="14" style="20" customWidth="1"/>
    <col min="2313" max="2313" width="15" style="20" customWidth="1"/>
    <col min="2314" max="2315" width="0" style="20" hidden="1" customWidth="1"/>
    <col min="2316" max="2560" width="0" style="20" hidden="1"/>
    <col min="2561" max="2561" width="13.25" style="20" bestFit="1" customWidth="1"/>
    <col min="2562" max="2562" width="11.75" style="20" customWidth="1"/>
    <col min="2563" max="2563" width="15.75" style="20" bestFit="1" customWidth="1"/>
    <col min="2564" max="2564" width="13.875" style="20" customWidth="1"/>
    <col min="2565" max="2565" width="12.125" style="20" bestFit="1" customWidth="1"/>
    <col min="2566" max="2566" width="13.125" style="20" bestFit="1" customWidth="1"/>
    <col min="2567" max="2567" width="9.25" style="20" bestFit="1" customWidth="1"/>
    <col min="2568" max="2568" width="14" style="20" customWidth="1"/>
    <col min="2569" max="2569" width="15" style="20" customWidth="1"/>
    <col min="2570" max="2571" width="0" style="20" hidden="1" customWidth="1"/>
    <col min="2572" max="2816" width="0" style="20" hidden="1"/>
    <col min="2817" max="2817" width="13.25" style="20" bestFit="1" customWidth="1"/>
    <col min="2818" max="2818" width="11.75" style="20" customWidth="1"/>
    <col min="2819" max="2819" width="15.75" style="20" bestFit="1" customWidth="1"/>
    <col min="2820" max="2820" width="13.875" style="20" customWidth="1"/>
    <col min="2821" max="2821" width="12.125" style="20" bestFit="1" customWidth="1"/>
    <col min="2822" max="2822" width="13.125" style="20" bestFit="1" customWidth="1"/>
    <col min="2823" max="2823" width="9.25" style="20" bestFit="1" customWidth="1"/>
    <col min="2824" max="2824" width="14" style="20" customWidth="1"/>
    <col min="2825" max="2825" width="15" style="20" customWidth="1"/>
    <col min="2826" max="2827" width="0" style="20" hidden="1" customWidth="1"/>
    <col min="2828" max="3072" width="0" style="20" hidden="1"/>
    <col min="3073" max="3073" width="13.25" style="20" bestFit="1" customWidth="1"/>
    <col min="3074" max="3074" width="11.75" style="20" customWidth="1"/>
    <col min="3075" max="3075" width="15.75" style="20" bestFit="1" customWidth="1"/>
    <col min="3076" max="3076" width="13.875" style="20" customWidth="1"/>
    <col min="3077" max="3077" width="12.125" style="20" bestFit="1" customWidth="1"/>
    <col min="3078" max="3078" width="13.125" style="20" bestFit="1" customWidth="1"/>
    <col min="3079" max="3079" width="9.25" style="20" bestFit="1" customWidth="1"/>
    <col min="3080" max="3080" width="14" style="20" customWidth="1"/>
    <col min="3081" max="3081" width="15" style="20" customWidth="1"/>
    <col min="3082" max="3083" width="0" style="20" hidden="1" customWidth="1"/>
    <col min="3084" max="3328" width="0" style="20" hidden="1"/>
    <col min="3329" max="3329" width="13.25" style="20" bestFit="1" customWidth="1"/>
    <col min="3330" max="3330" width="11.75" style="20" customWidth="1"/>
    <col min="3331" max="3331" width="15.75" style="20" bestFit="1" customWidth="1"/>
    <col min="3332" max="3332" width="13.875" style="20" customWidth="1"/>
    <col min="3333" max="3333" width="12.125" style="20" bestFit="1" customWidth="1"/>
    <col min="3334" max="3334" width="13.125" style="20" bestFit="1" customWidth="1"/>
    <col min="3335" max="3335" width="9.25" style="20" bestFit="1" customWidth="1"/>
    <col min="3336" max="3336" width="14" style="20" customWidth="1"/>
    <col min="3337" max="3337" width="15" style="20" customWidth="1"/>
    <col min="3338" max="3339" width="0" style="20" hidden="1" customWidth="1"/>
    <col min="3340" max="3584" width="0" style="20" hidden="1"/>
    <col min="3585" max="3585" width="13.25" style="20" bestFit="1" customWidth="1"/>
    <col min="3586" max="3586" width="11.75" style="20" customWidth="1"/>
    <col min="3587" max="3587" width="15.75" style="20" bestFit="1" customWidth="1"/>
    <col min="3588" max="3588" width="13.875" style="20" customWidth="1"/>
    <col min="3589" max="3589" width="12.125" style="20" bestFit="1" customWidth="1"/>
    <col min="3590" max="3590" width="13.125" style="20" bestFit="1" customWidth="1"/>
    <col min="3591" max="3591" width="9.25" style="20" bestFit="1" customWidth="1"/>
    <col min="3592" max="3592" width="14" style="20" customWidth="1"/>
    <col min="3593" max="3593" width="15" style="20" customWidth="1"/>
    <col min="3594" max="3595" width="0" style="20" hidden="1" customWidth="1"/>
    <col min="3596" max="3840" width="0" style="20" hidden="1"/>
    <col min="3841" max="3841" width="13.25" style="20" bestFit="1" customWidth="1"/>
    <col min="3842" max="3842" width="11.75" style="20" customWidth="1"/>
    <col min="3843" max="3843" width="15.75" style="20" bestFit="1" customWidth="1"/>
    <col min="3844" max="3844" width="13.875" style="20" customWidth="1"/>
    <col min="3845" max="3845" width="12.125" style="20" bestFit="1" customWidth="1"/>
    <col min="3846" max="3846" width="13.125" style="20" bestFit="1" customWidth="1"/>
    <col min="3847" max="3847" width="9.25" style="20" bestFit="1" customWidth="1"/>
    <col min="3848" max="3848" width="14" style="20" customWidth="1"/>
    <col min="3849" max="3849" width="15" style="20" customWidth="1"/>
    <col min="3850" max="3851" width="0" style="20" hidden="1" customWidth="1"/>
    <col min="3852" max="4096" width="0" style="20" hidden="1"/>
    <col min="4097" max="4097" width="13.25" style="20" bestFit="1" customWidth="1"/>
    <col min="4098" max="4098" width="11.75" style="20" customWidth="1"/>
    <col min="4099" max="4099" width="15.75" style="20" bestFit="1" customWidth="1"/>
    <col min="4100" max="4100" width="13.875" style="20" customWidth="1"/>
    <col min="4101" max="4101" width="12.125" style="20" bestFit="1" customWidth="1"/>
    <col min="4102" max="4102" width="13.125" style="20" bestFit="1" customWidth="1"/>
    <col min="4103" max="4103" width="9.25" style="20" bestFit="1" customWidth="1"/>
    <col min="4104" max="4104" width="14" style="20" customWidth="1"/>
    <col min="4105" max="4105" width="15" style="20" customWidth="1"/>
    <col min="4106" max="4107" width="0" style="20" hidden="1" customWidth="1"/>
    <col min="4108" max="4352" width="0" style="20" hidden="1"/>
    <col min="4353" max="4353" width="13.25" style="20" bestFit="1" customWidth="1"/>
    <col min="4354" max="4354" width="11.75" style="20" customWidth="1"/>
    <col min="4355" max="4355" width="15.75" style="20" bestFit="1" customWidth="1"/>
    <col min="4356" max="4356" width="13.875" style="20" customWidth="1"/>
    <col min="4357" max="4357" width="12.125" style="20" bestFit="1" customWidth="1"/>
    <col min="4358" max="4358" width="13.125" style="20" bestFit="1" customWidth="1"/>
    <col min="4359" max="4359" width="9.25" style="20" bestFit="1" customWidth="1"/>
    <col min="4360" max="4360" width="14" style="20" customWidth="1"/>
    <col min="4361" max="4361" width="15" style="20" customWidth="1"/>
    <col min="4362" max="4363" width="0" style="20" hidden="1" customWidth="1"/>
    <col min="4364" max="4608" width="0" style="20" hidden="1"/>
    <col min="4609" max="4609" width="13.25" style="20" bestFit="1" customWidth="1"/>
    <col min="4610" max="4610" width="11.75" style="20" customWidth="1"/>
    <col min="4611" max="4611" width="15.75" style="20" bestFit="1" customWidth="1"/>
    <col min="4612" max="4612" width="13.875" style="20" customWidth="1"/>
    <col min="4613" max="4613" width="12.125" style="20" bestFit="1" customWidth="1"/>
    <col min="4614" max="4614" width="13.125" style="20" bestFit="1" customWidth="1"/>
    <col min="4615" max="4615" width="9.25" style="20" bestFit="1" customWidth="1"/>
    <col min="4616" max="4616" width="14" style="20" customWidth="1"/>
    <col min="4617" max="4617" width="15" style="20" customWidth="1"/>
    <col min="4618" max="4619" width="0" style="20" hidden="1" customWidth="1"/>
    <col min="4620" max="4864" width="0" style="20" hidden="1"/>
    <col min="4865" max="4865" width="13.25" style="20" bestFit="1" customWidth="1"/>
    <col min="4866" max="4866" width="11.75" style="20" customWidth="1"/>
    <col min="4867" max="4867" width="15.75" style="20" bestFit="1" customWidth="1"/>
    <col min="4868" max="4868" width="13.875" style="20" customWidth="1"/>
    <col min="4869" max="4869" width="12.125" style="20" bestFit="1" customWidth="1"/>
    <col min="4870" max="4870" width="13.125" style="20" bestFit="1" customWidth="1"/>
    <col min="4871" max="4871" width="9.25" style="20" bestFit="1" customWidth="1"/>
    <col min="4872" max="4872" width="14" style="20" customWidth="1"/>
    <col min="4873" max="4873" width="15" style="20" customWidth="1"/>
    <col min="4874" max="4875" width="0" style="20" hidden="1" customWidth="1"/>
    <col min="4876" max="5120" width="0" style="20" hidden="1"/>
    <col min="5121" max="5121" width="13.25" style="20" bestFit="1" customWidth="1"/>
    <col min="5122" max="5122" width="11.75" style="20" customWidth="1"/>
    <col min="5123" max="5123" width="15.75" style="20" bestFit="1" customWidth="1"/>
    <col min="5124" max="5124" width="13.875" style="20" customWidth="1"/>
    <col min="5125" max="5125" width="12.125" style="20" bestFit="1" customWidth="1"/>
    <col min="5126" max="5126" width="13.125" style="20" bestFit="1" customWidth="1"/>
    <col min="5127" max="5127" width="9.25" style="20" bestFit="1" customWidth="1"/>
    <col min="5128" max="5128" width="14" style="20" customWidth="1"/>
    <col min="5129" max="5129" width="15" style="20" customWidth="1"/>
    <col min="5130" max="5131" width="0" style="20" hidden="1" customWidth="1"/>
    <col min="5132" max="5376" width="0" style="20" hidden="1"/>
    <col min="5377" max="5377" width="13.25" style="20" bestFit="1" customWidth="1"/>
    <col min="5378" max="5378" width="11.75" style="20" customWidth="1"/>
    <col min="5379" max="5379" width="15.75" style="20" bestFit="1" customWidth="1"/>
    <col min="5380" max="5380" width="13.875" style="20" customWidth="1"/>
    <col min="5381" max="5381" width="12.125" style="20" bestFit="1" customWidth="1"/>
    <col min="5382" max="5382" width="13.125" style="20" bestFit="1" customWidth="1"/>
    <col min="5383" max="5383" width="9.25" style="20" bestFit="1" customWidth="1"/>
    <col min="5384" max="5384" width="14" style="20" customWidth="1"/>
    <col min="5385" max="5385" width="15" style="20" customWidth="1"/>
    <col min="5386" max="5387" width="0" style="20" hidden="1" customWidth="1"/>
    <col min="5388" max="5632" width="0" style="20" hidden="1"/>
    <col min="5633" max="5633" width="13.25" style="20" bestFit="1" customWidth="1"/>
    <col min="5634" max="5634" width="11.75" style="20" customWidth="1"/>
    <col min="5635" max="5635" width="15.75" style="20" bestFit="1" customWidth="1"/>
    <col min="5636" max="5636" width="13.875" style="20" customWidth="1"/>
    <col min="5637" max="5637" width="12.125" style="20" bestFit="1" customWidth="1"/>
    <col min="5638" max="5638" width="13.125" style="20" bestFit="1" customWidth="1"/>
    <col min="5639" max="5639" width="9.25" style="20" bestFit="1" customWidth="1"/>
    <col min="5640" max="5640" width="14" style="20" customWidth="1"/>
    <col min="5641" max="5641" width="15" style="20" customWidth="1"/>
    <col min="5642" max="5643" width="0" style="20" hidden="1" customWidth="1"/>
    <col min="5644" max="5888" width="0" style="20" hidden="1"/>
    <col min="5889" max="5889" width="13.25" style="20" bestFit="1" customWidth="1"/>
    <col min="5890" max="5890" width="11.75" style="20" customWidth="1"/>
    <col min="5891" max="5891" width="15.75" style="20" bestFit="1" customWidth="1"/>
    <col min="5892" max="5892" width="13.875" style="20" customWidth="1"/>
    <col min="5893" max="5893" width="12.125" style="20" bestFit="1" customWidth="1"/>
    <col min="5894" max="5894" width="13.125" style="20" bestFit="1" customWidth="1"/>
    <col min="5895" max="5895" width="9.25" style="20" bestFit="1" customWidth="1"/>
    <col min="5896" max="5896" width="14" style="20" customWidth="1"/>
    <col min="5897" max="5897" width="15" style="20" customWidth="1"/>
    <col min="5898" max="5899" width="0" style="20" hidden="1" customWidth="1"/>
    <col min="5900" max="6144" width="0" style="20" hidden="1"/>
    <col min="6145" max="6145" width="13.25" style="20" bestFit="1" customWidth="1"/>
    <col min="6146" max="6146" width="11.75" style="20" customWidth="1"/>
    <col min="6147" max="6147" width="15.75" style="20" bestFit="1" customWidth="1"/>
    <col min="6148" max="6148" width="13.875" style="20" customWidth="1"/>
    <col min="6149" max="6149" width="12.125" style="20" bestFit="1" customWidth="1"/>
    <col min="6150" max="6150" width="13.125" style="20" bestFit="1" customWidth="1"/>
    <col min="6151" max="6151" width="9.25" style="20" bestFit="1" customWidth="1"/>
    <col min="6152" max="6152" width="14" style="20" customWidth="1"/>
    <col min="6153" max="6153" width="15" style="20" customWidth="1"/>
    <col min="6154" max="6155" width="0" style="20" hidden="1" customWidth="1"/>
    <col min="6156" max="6400" width="0" style="20" hidden="1"/>
    <col min="6401" max="6401" width="13.25" style="20" bestFit="1" customWidth="1"/>
    <col min="6402" max="6402" width="11.75" style="20" customWidth="1"/>
    <col min="6403" max="6403" width="15.75" style="20" bestFit="1" customWidth="1"/>
    <col min="6404" max="6404" width="13.875" style="20" customWidth="1"/>
    <col min="6405" max="6405" width="12.125" style="20" bestFit="1" customWidth="1"/>
    <col min="6406" max="6406" width="13.125" style="20" bestFit="1" customWidth="1"/>
    <col min="6407" max="6407" width="9.25" style="20" bestFit="1" customWidth="1"/>
    <col min="6408" max="6408" width="14" style="20" customWidth="1"/>
    <col min="6409" max="6409" width="15" style="20" customWidth="1"/>
    <col min="6410" max="6411" width="0" style="20" hidden="1" customWidth="1"/>
    <col min="6412" max="6656" width="0" style="20" hidden="1"/>
    <col min="6657" max="6657" width="13.25" style="20" bestFit="1" customWidth="1"/>
    <col min="6658" max="6658" width="11.75" style="20" customWidth="1"/>
    <col min="6659" max="6659" width="15.75" style="20" bestFit="1" customWidth="1"/>
    <col min="6660" max="6660" width="13.875" style="20" customWidth="1"/>
    <col min="6661" max="6661" width="12.125" style="20" bestFit="1" customWidth="1"/>
    <col min="6662" max="6662" width="13.125" style="20" bestFit="1" customWidth="1"/>
    <col min="6663" max="6663" width="9.25" style="20" bestFit="1" customWidth="1"/>
    <col min="6664" max="6664" width="14" style="20" customWidth="1"/>
    <col min="6665" max="6665" width="15" style="20" customWidth="1"/>
    <col min="6666" max="6667" width="0" style="20" hidden="1" customWidth="1"/>
    <col min="6668" max="6912" width="0" style="20" hidden="1"/>
    <col min="6913" max="6913" width="13.25" style="20" bestFit="1" customWidth="1"/>
    <col min="6914" max="6914" width="11.75" style="20" customWidth="1"/>
    <col min="6915" max="6915" width="15.75" style="20" bestFit="1" customWidth="1"/>
    <col min="6916" max="6916" width="13.875" style="20" customWidth="1"/>
    <col min="6917" max="6917" width="12.125" style="20" bestFit="1" customWidth="1"/>
    <col min="6918" max="6918" width="13.125" style="20" bestFit="1" customWidth="1"/>
    <col min="6919" max="6919" width="9.25" style="20" bestFit="1" customWidth="1"/>
    <col min="6920" max="6920" width="14" style="20" customWidth="1"/>
    <col min="6921" max="6921" width="15" style="20" customWidth="1"/>
    <col min="6922" max="6923" width="0" style="20" hidden="1" customWidth="1"/>
    <col min="6924" max="7168" width="0" style="20" hidden="1"/>
    <col min="7169" max="7169" width="13.25" style="20" bestFit="1" customWidth="1"/>
    <col min="7170" max="7170" width="11.75" style="20" customWidth="1"/>
    <col min="7171" max="7171" width="15.75" style="20" bestFit="1" customWidth="1"/>
    <col min="7172" max="7172" width="13.875" style="20" customWidth="1"/>
    <col min="7173" max="7173" width="12.125" style="20" bestFit="1" customWidth="1"/>
    <col min="7174" max="7174" width="13.125" style="20" bestFit="1" customWidth="1"/>
    <col min="7175" max="7175" width="9.25" style="20" bestFit="1" customWidth="1"/>
    <col min="7176" max="7176" width="14" style="20" customWidth="1"/>
    <col min="7177" max="7177" width="15" style="20" customWidth="1"/>
    <col min="7178" max="7179" width="0" style="20" hidden="1" customWidth="1"/>
    <col min="7180" max="7424" width="0" style="20" hidden="1"/>
    <col min="7425" max="7425" width="13.25" style="20" bestFit="1" customWidth="1"/>
    <col min="7426" max="7426" width="11.75" style="20" customWidth="1"/>
    <col min="7427" max="7427" width="15.75" style="20" bestFit="1" customWidth="1"/>
    <col min="7428" max="7428" width="13.875" style="20" customWidth="1"/>
    <col min="7429" max="7429" width="12.125" style="20" bestFit="1" customWidth="1"/>
    <col min="7430" max="7430" width="13.125" style="20" bestFit="1" customWidth="1"/>
    <col min="7431" max="7431" width="9.25" style="20" bestFit="1" customWidth="1"/>
    <col min="7432" max="7432" width="14" style="20" customWidth="1"/>
    <col min="7433" max="7433" width="15" style="20" customWidth="1"/>
    <col min="7434" max="7435" width="0" style="20" hidden="1" customWidth="1"/>
    <col min="7436" max="7680" width="0" style="20" hidden="1"/>
    <col min="7681" max="7681" width="13.25" style="20" bestFit="1" customWidth="1"/>
    <col min="7682" max="7682" width="11.75" style="20" customWidth="1"/>
    <col min="7683" max="7683" width="15.75" style="20" bestFit="1" customWidth="1"/>
    <col min="7684" max="7684" width="13.875" style="20" customWidth="1"/>
    <col min="7685" max="7685" width="12.125" style="20" bestFit="1" customWidth="1"/>
    <col min="7686" max="7686" width="13.125" style="20" bestFit="1" customWidth="1"/>
    <col min="7687" max="7687" width="9.25" style="20" bestFit="1" customWidth="1"/>
    <col min="7688" max="7688" width="14" style="20" customWidth="1"/>
    <col min="7689" max="7689" width="15" style="20" customWidth="1"/>
    <col min="7690" max="7691" width="0" style="20" hidden="1" customWidth="1"/>
    <col min="7692" max="7936" width="0" style="20" hidden="1"/>
    <col min="7937" max="7937" width="13.25" style="20" bestFit="1" customWidth="1"/>
    <col min="7938" max="7938" width="11.75" style="20" customWidth="1"/>
    <col min="7939" max="7939" width="15.75" style="20" bestFit="1" customWidth="1"/>
    <col min="7940" max="7940" width="13.875" style="20" customWidth="1"/>
    <col min="7941" max="7941" width="12.125" style="20" bestFit="1" customWidth="1"/>
    <col min="7942" max="7942" width="13.125" style="20" bestFit="1" customWidth="1"/>
    <col min="7943" max="7943" width="9.25" style="20" bestFit="1" customWidth="1"/>
    <col min="7944" max="7944" width="14" style="20" customWidth="1"/>
    <col min="7945" max="7945" width="15" style="20" customWidth="1"/>
    <col min="7946" max="7947" width="0" style="20" hidden="1" customWidth="1"/>
    <col min="7948" max="8192" width="0" style="20" hidden="1"/>
    <col min="8193" max="8193" width="13.25" style="20" bestFit="1" customWidth="1"/>
    <col min="8194" max="8194" width="11.75" style="20" customWidth="1"/>
    <col min="8195" max="8195" width="15.75" style="20" bestFit="1" customWidth="1"/>
    <col min="8196" max="8196" width="13.875" style="20" customWidth="1"/>
    <col min="8197" max="8197" width="12.125" style="20" bestFit="1" customWidth="1"/>
    <col min="8198" max="8198" width="13.125" style="20" bestFit="1" customWidth="1"/>
    <col min="8199" max="8199" width="9.25" style="20" bestFit="1" customWidth="1"/>
    <col min="8200" max="8200" width="14" style="20" customWidth="1"/>
    <col min="8201" max="8201" width="15" style="20" customWidth="1"/>
    <col min="8202" max="8203" width="0" style="20" hidden="1" customWidth="1"/>
    <col min="8204" max="8448" width="0" style="20" hidden="1"/>
    <col min="8449" max="8449" width="13.25" style="20" bestFit="1" customWidth="1"/>
    <col min="8450" max="8450" width="11.75" style="20" customWidth="1"/>
    <col min="8451" max="8451" width="15.75" style="20" bestFit="1" customWidth="1"/>
    <col min="8452" max="8452" width="13.875" style="20" customWidth="1"/>
    <col min="8453" max="8453" width="12.125" style="20" bestFit="1" customWidth="1"/>
    <col min="8454" max="8454" width="13.125" style="20" bestFit="1" customWidth="1"/>
    <col min="8455" max="8455" width="9.25" style="20" bestFit="1" customWidth="1"/>
    <col min="8456" max="8456" width="14" style="20" customWidth="1"/>
    <col min="8457" max="8457" width="15" style="20" customWidth="1"/>
    <col min="8458" max="8459" width="0" style="20" hidden="1" customWidth="1"/>
    <col min="8460" max="8704" width="0" style="20" hidden="1"/>
    <col min="8705" max="8705" width="13.25" style="20" bestFit="1" customWidth="1"/>
    <col min="8706" max="8706" width="11.75" style="20" customWidth="1"/>
    <col min="8707" max="8707" width="15.75" style="20" bestFit="1" customWidth="1"/>
    <col min="8708" max="8708" width="13.875" style="20" customWidth="1"/>
    <col min="8709" max="8709" width="12.125" style="20" bestFit="1" customWidth="1"/>
    <col min="8710" max="8710" width="13.125" style="20" bestFit="1" customWidth="1"/>
    <col min="8711" max="8711" width="9.25" style="20" bestFit="1" customWidth="1"/>
    <col min="8712" max="8712" width="14" style="20" customWidth="1"/>
    <col min="8713" max="8713" width="15" style="20" customWidth="1"/>
    <col min="8714" max="8715" width="0" style="20" hidden="1" customWidth="1"/>
    <col min="8716" max="8960" width="0" style="20" hidden="1"/>
    <col min="8961" max="8961" width="13.25" style="20" bestFit="1" customWidth="1"/>
    <col min="8962" max="8962" width="11.75" style="20" customWidth="1"/>
    <col min="8963" max="8963" width="15.75" style="20" bestFit="1" customWidth="1"/>
    <col min="8964" max="8964" width="13.875" style="20" customWidth="1"/>
    <col min="8965" max="8965" width="12.125" style="20" bestFit="1" customWidth="1"/>
    <col min="8966" max="8966" width="13.125" style="20" bestFit="1" customWidth="1"/>
    <col min="8967" max="8967" width="9.25" style="20" bestFit="1" customWidth="1"/>
    <col min="8968" max="8968" width="14" style="20" customWidth="1"/>
    <col min="8969" max="8969" width="15" style="20" customWidth="1"/>
    <col min="8970" max="8971" width="0" style="20" hidden="1" customWidth="1"/>
    <col min="8972" max="9216" width="0" style="20" hidden="1"/>
    <col min="9217" max="9217" width="13.25" style="20" bestFit="1" customWidth="1"/>
    <col min="9218" max="9218" width="11.75" style="20" customWidth="1"/>
    <col min="9219" max="9219" width="15.75" style="20" bestFit="1" customWidth="1"/>
    <col min="9220" max="9220" width="13.875" style="20" customWidth="1"/>
    <col min="9221" max="9221" width="12.125" style="20" bestFit="1" customWidth="1"/>
    <col min="9222" max="9222" width="13.125" style="20" bestFit="1" customWidth="1"/>
    <col min="9223" max="9223" width="9.25" style="20" bestFit="1" customWidth="1"/>
    <col min="9224" max="9224" width="14" style="20" customWidth="1"/>
    <col min="9225" max="9225" width="15" style="20" customWidth="1"/>
    <col min="9226" max="9227" width="0" style="20" hidden="1" customWidth="1"/>
    <col min="9228" max="9472" width="0" style="20" hidden="1"/>
    <col min="9473" max="9473" width="13.25" style="20" bestFit="1" customWidth="1"/>
    <col min="9474" max="9474" width="11.75" style="20" customWidth="1"/>
    <col min="9475" max="9475" width="15.75" style="20" bestFit="1" customWidth="1"/>
    <col min="9476" max="9476" width="13.875" style="20" customWidth="1"/>
    <col min="9477" max="9477" width="12.125" style="20" bestFit="1" customWidth="1"/>
    <col min="9478" max="9478" width="13.125" style="20" bestFit="1" customWidth="1"/>
    <col min="9479" max="9479" width="9.25" style="20" bestFit="1" customWidth="1"/>
    <col min="9480" max="9480" width="14" style="20" customWidth="1"/>
    <col min="9481" max="9481" width="15" style="20" customWidth="1"/>
    <col min="9482" max="9483" width="0" style="20" hidden="1" customWidth="1"/>
    <col min="9484" max="9728" width="0" style="20" hidden="1"/>
    <col min="9729" max="9729" width="13.25" style="20" bestFit="1" customWidth="1"/>
    <col min="9730" max="9730" width="11.75" style="20" customWidth="1"/>
    <col min="9731" max="9731" width="15.75" style="20" bestFit="1" customWidth="1"/>
    <col min="9732" max="9732" width="13.875" style="20" customWidth="1"/>
    <col min="9733" max="9733" width="12.125" style="20" bestFit="1" customWidth="1"/>
    <col min="9734" max="9734" width="13.125" style="20" bestFit="1" customWidth="1"/>
    <col min="9735" max="9735" width="9.25" style="20" bestFit="1" customWidth="1"/>
    <col min="9736" max="9736" width="14" style="20" customWidth="1"/>
    <col min="9737" max="9737" width="15" style="20" customWidth="1"/>
    <col min="9738" max="9739" width="0" style="20" hidden="1" customWidth="1"/>
    <col min="9740" max="9984" width="0" style="20" hidden="1"/>
    <col min="9985" max="9985" width="13.25" style="20" bestFit="1" customWidth="1"/>
    <col min="9986" max="9986" width="11.75" style="20" customWidth="1"/>
    <col min="9987" max="9987" width="15.75" style="20" bestFit="1" customWidth="1"/>
    <col min="9988" max="9988" width="13.875" style="20" customWidth="1"/>
    <col min="9989" max="9989" width="12.125" style="20" bestFit="1" customWidth="1"/>
    <col min="9990" max="9990" width="13.125" style="20" bestFit="1" customWidth="1"/>
    <col min="9991" max="9991" width="9.25" style="20" bestFit="1" customWidth="1"/>
    <col min="9992" max="9992" width="14" style="20" customWidth="1"/>
    <col min="9993" max="9993" width="15" style="20" customWidth="1"/>
    <col min="9994" max="9995" width="0" style="20" hidden="1" customWidth="1"/>
    <col min="9996" max="10240" width="0" style="20" hidden="1"/>
    <col min="10241" max="10241" width="13.25" style="20" bestFit="1" customWidth="1"/>
    <col min="10242" max="10242" width="11.75" style="20" customWidth="1"/>
    <col min="10243" max="10243" width="15.75" style="20" bestFit="1" customWidth="1"/>
    <col min="10244" max="10244" width="13.875" style="20" customWidth="1"/>
    <col min="10245" max="10245" width="12.125" style="20" bestFit="1" customWidth="1"/>
    <col min="10246" max="10246" width="13.125" style="20" bestFit="1" customWidth="1"/>
    <col min="10247" max="10247" width="9.25" style="20" bestFit="1" customWidth="1"/>
    <col min="10248" max="10248" width="14" style="20" customWidth="1"/>
    <col min="10249" max="10249" width="15" style="20" customWidth="1"/>
    <col min="10250" max="10251" width="0" style="20" hidden="1" customWidth="1"/>
    <col min="10252" max="10496" width="0" style="20" hidden="1"/>
    <col min="10497" max="10497" width="13.25" style="20" bestFit="1" customWidth="1"/>
    <col min="10498" max="10498" width="11.75" style="20" customWidth="1"/>
    <col min="10499" max="10499" width="15.75" style="20" bestFit="1" customWidth="1"/>
    <col min="10500" max="10500" width="13.875" style="20" customWidth="1"/>
    <col min="10501" max="10501" width="12.125" style="20" bestFit="1" customWidth="1"/>
    <col min="10502" max="10502" width="13.125" style="20" bestFit="1" customWidth="1"/>
    <col min="10503" max="10503" width="9.25" style="20" bestFit="1" customWidth="1"/>
    <col min="10504" max="10504" width="14" style="20" customWidth="1"/>
    <col min="10505" max="10505" width="15" style="20" customWidth="1"/>
    <col min="10506" max="10507" width="0" style="20" hidden="1" customWidth="1"/>
    <col min="10508" max="10752" width="0" style="20" hidden="1"/>
    <col min="10753" max="10753" width="13.25" style="20" bestFit="1" customWidth="1"/>
    <col min="10754" max="10754" width="11.75" style="20" customWidth="1"/>
    <col min="10755" max="10755" width="15.75" style="20" bestFit="1" customWidth="1"/>
    <col min="10756" max="10756" width="13.875" style="20" customWidth="1"/>
    <col min="10757" max="10757" width="12.125" style="20" bestFit="1" customWidth="1"/>
    <col min="10758" max="10758" width="13.125" style="20" bestFit="1" customWidth="1"/>
    <col min="10759" max="10759" width="9.25" style="20" bestFit="1" customWidth="1"/>
    <col min="10760" max="10760" width="14" style="20" customWidth="1"/>
    <col min="10761" max="10761" width="15" style="20" customWidth="1"/>
    <col min="10762" max="10763" width="0" style="20" hidden="1" customWidth="1"/>
    <col min="10764" max="11008" width="0" style="20" hidden="1"/>
    <col min="11009" max="11009" width="13.25" style="20" bestFit="1" customWidth="1"/>
    <col min="11010" max="11010" width="11.75" style="20" customWidth="1"/>
    <col min="11011" max="11011" width="15.75" style="20" bestFit="1" customWidth="1"/>
    <col min="11012" max="11012" width="13.875" style="20" customWidth="1"/>
    <col min="11013" max="11013" width="12.125" style="20" bestFit="1" customWidth="1"/>
    <col min="11014" max="11014" width="13.125" style="20" bestFit="1" customWidth="1"/>
    <col min="11015" max="11015" width="9.25" style="20" bestFit="1" customWidth="1"/>
    <col min="11016" max="11016" width="14" style="20" customWidth="1"/>
    <col min="11017" max="11017" width="15" style="20" customWidth="1"/>
    <col min="11018" max="11019" width="0" style="20" hidden="1" customWidth="1"/>
    <col min="11020" max="11264" width="0" style="20" hidden="1"/>
    <col min="11265" max="11265" width="13.25" style="20" bestFit="1" customWidth="1"/>
    <col min="11266" max="11266" width="11.75" style="20" customWidth="1"/>
    <col min="11267" max="11267" width="15.75" style="20" bestFit="1" customWidth="1"/>
    <col min="11268" max="11268" width="13.875" style="20" customWidth="1"/>
    <col min="11269" max="11269" width="12.125" style="20" bestFit="1" customWidth="1"/>
    <col min="11270" max="11270" width="13.125" style="20" bestFit="1" customWidth="1"/>
    <col min="11271" max="11271" width="9.25" style="20" bestFit="1" customWidth="1"/>
    <col min="11272" max="11272" width="14" style="20" customWidth="1"/>
    <col min="11273" max="11273" width="15" style="20" customWidth="1"/>
    <col min="11274" max="11275" width="0" style="20" hidden="1" customWidth="1"/>
    <col min="11276" max="11520" width="0" style="20" hidden="1"/>
    <col min="11521" max="11521" width="13.25" style="20" bestFit="1" customWidth="1"/>
    <col min="11522" max="11522" width="11.75" style="20" customWidth="1"/>
    <col min="11523" max="11523" width="15.75" style="20" bestFit="1" customWidth="1"/>
    <col min="11524" max="11524" width="13.875" style="20" customWidth="1"/>
    <col min="11525" max="11525" width="12.125" style="20" bestFit="1" customWidth="1"/>
    <col min="11526" max="11526" width="13.125" style="20" bestFit="1" customWidth="1"/>
    <col min="11527" max="11527" width="9.25" style="20" bestFit="1" customWidth="1"/>
    <col min="11528" max="11528" width="14" style="20" customWidth="1"/>
    <col min="11529" max="11529" width="15" style="20" customWidth="1"/>
    <col min="11530" max="11531" width="0" style="20" hidden="1" customWidth="1"/>
    <col min="11532" max="11776" width="0" style="20" hidden="1"/>
    <col min="11777" max="11777" width="13.25" style="20" bestFit="1" customWidth="1"/>
    <col min="11778" max="11778" width="11.75" style="20" customWidth="1"/>
    <col min="11779" max="11779" width="15.75" style="20" bestFit="1" customWidth="1"/>
    <col min="11780" max="11780" width="13.875" style="20" customWidth="1"/>
    <col min="11781" max="11781" width="12.125" style="20" bestFit="1" customWidth="1"/>
    <col min="11782" max="11782" width="13.125" style="20" bestFit="1" customWidth="1"/>
    <col min="11783" max="11783" width="9.25" style="20" bestFit="1" customWidth="1"/>
    <col min="11784" max="11784" width="14" style="20" customWidth="1"/>
    <col min="11785" max="11785" width="15" style="20" customWidth="1"/>
    <col min="11786" max="11787" width="0" style="20" hidden="1" customWidth="1"/>
    <col min="11788" max="12032" width="0" style="20" hidden="1"/>
    <col min="12033" max="12033" width="13.25" style="20" bestFit="1" customWidth="1"/>
    <col min="12034" max="12034" width="11.75" style="20" customWidth="1"/>
    <col min="12035" max="12035" width="15.75" style="20" bestFit="1" customWidth="1"/>
    <col min="12036" max="12036" width="13.875" style="20" customWidth="1"/>
    <col min="12037" max="12037" width="12.125" style="20" bestFit="1" customWidth="1"/>
    <col min="12038" max="12038" width="13.125" style="20" bestFit="1" customWidth="1"/>
    <col min="12039" max="12039" width="9.25" style="20" bestFit="1" customWidth="1"/>
    <col min="12040" max="12040" width="14" style="20" customWidth="1"/>
    <col min="12041" max="12041" width="15" style="20" customWidth="1"/>
    <col min="12042" max="12043" width="0" style="20" hidden="1" customWidth="1"/>
    <col min="12044" max="12288" width="0" style="20" hidden="1"/>
    <col min="12289" max="12289" width="13.25" style="20" bestFit="1" customWidth="1"/>
    <col min="12290" max="12290" width="11.75" style="20" customWidth="1"/>
    <col min="12291" max="12291" width="15.75" style="20" bestFit="1" customWidth="1"/>
    <col min="12292" max="12292" width="13.875" style="20" customWidth="1"/>
    <col min="12293" max="12293" width="12.125" style="20" bestFit="1" customWidth="1"/>
    <col min="12294" max="12294" width="13.125" style="20" bestFit="1" customWidth="1"/>
    <col min="12295" max="12295" width="9.25" style="20" bestFit="1" customWidth="1"/>
    <col min="12296" max="12296" width="14" style="20" customWidth="1"/>
    <col min="12297" max="12297" width="15" style="20" customWidth="1"/>
    <col min="12298" max="12299" width="0" style="20" hidden="1" customWidth="1"/>
    <col min="12300" max="12544" width="0" style="20" hidden="1"/>
    <col min="12545" max="12545" width="13.25" style="20" bestFit="1" customWidth="1"/>
    <col min="12546" max="12546" width="11.75" style="20" customWidth="1"/>
    <col min="12547" max="12547" width="15.75" style="20" bestFit="1" customWidth="1"/>
    <col min="12548" max="12548" width="13.875" style="20" customWidth="1"/>
    <col min="12549" max="12549" width="12.125" style="20" bestFit="1" customWidth="1"/>
    <col min="12550" max="12550" width="13.125" style="20" bestFit="1" customWidth="1"/>
    <col min="12551" max="12551" width="9.25" style="20" bestFit="1" customWidth="1"/>
    <col min="12552" max="12552" width="14" style="20" customWidth="1"/>
    <col min="12553" max="12553" width="15" style="20" customWidth="1"/>
    <col min="12554" max="12555" width="0" style="20" hidden="1" customWidth="1"/>
    <col min="12556" max="12800" width="0" style="20" hidden="1"/>
    <col min="12801" max="12801" width="13.25" style="20" bestFit="1" customWidth="1"/>
    <col min="12802" max="12802" width="11.75" style="20" customWidth="1"/>
    <col min="12803" max="12803" width="15.75" style="20" bestFit="1" customWidth="1"/>
    <col min="12804" max="12804" width="13.875" style="20" customWidth="1"/>
    <col min="12805" max="12805" width="12.125" style="20" bestFit="1" customWidth="1"/>
    <col min="12806" max="12806" width="13.125" style="20" bestFit="1" customWidth="1"/>
    <col min="12807" max="12807" width="9.25" style="20" bestFit="1" customWidth="1"/>
    <col min="12808" max="12808" width="14" style="20" customWidth="1"/>
    <col min="12809" max="12809" width="15" style="20" customWidth="1"/>
    <col min="12810" max="12811" width="0" style="20" hidden="1" customWidth="1"/>
    <col min="12812" max="13056" width="0" style="20" hidden="1"/>
    <col min="13057" max="13057" width="13.25" style="20" bestFit="1" customWidth="1"/>
    <col min="13058" max="13058" width="11.75" style="20" customWidth="1"/>
    <col min="13059" max="13059" width="15.75" style="20" bestFit="1" customWidth="1"/>
    <col min="13060" max="13060" width="13.875" style="20" customWidth="1"/>
    <col min="13061" max="13061" width="12.125" style="20" bestFit="1" customWidth="1"/>
    <col min="13062" max="13062" width="13.125" style="20" bestFit="1" customWidth="1"/>
    <col min="13063" max="13063" width="9.25" style="20" bestFit="1" customWidth="1"/>
    <col min="13064" max="13064" width="14" style="20" customWidth="1"/>
    <col min="13065" max="13065" width="15" style="20" customWidth="1"/>
    <col min="13066" max="13067" width="0" style="20" hidden="1" customWidth="1"/>
    <col min="13068" max="13312" width="0" style="20" hidden="1"/>
    <col min="13313" max="13313" width="13.25" style="20" bestFit="1" customWidth="1"/>
    <col min="13314" max="13314" width="11.75" style="20" customWidth="1"/>
    <col min="13315" max="13315" width="15.75" style="20" bestFit="1" customWidth="1"/>
    <col min="13316" max="13316" width="13.875" style="20" customWidth="1"/>
    <col min="13317" max="13317" width="12.125" style="20" bestFit="1" customWidth="1"/>
    <col min="13318" max="13318" width="13.125" style="20" bestFit="1" customWidth="1"/>
    <col min="13319" max="13319" width="9.25" style="20" bestFit="1" customWidth="1"/>
    <col min="13320" max="13320" width="14" style="20" customWidth="1"/>
    <col min="13321" max="13321" width="15" style="20" customWidth="1"/>
    <col min="13322" max="13323" width="0" style="20" hidden="1" customWidth="1"/>
    <col min="13324" max="13568" width="0" style="20" hidden="1"/>
    <col min="13569" max="13569" width="13.25" style="20" bestFit="1" customWidth="1"/>
    <col min="13570" max="13570" width="11.75" style="20" customWidth="1"/>
    <col min="13571" max="13571" width="15.75" style="20" bestFit="1" customWidth="1"/>
    <col min="13572" max="13572" width="13.875" style="20" customWidth="1"/>
    <col min="13573" max="13573" width="12.125" style="20" bestFit="1" customWidth="1"/>
    <col min="13574" max="13574" width="13.125" style="20" bestFit="1" customWidth="1"/>
    <col min="13575" max="13575" width="9.25" style="20" bestFit="1" customWidth="1"/>
    <col min="13576" max="13576" width="14" style="20" customWidth="1"/>
    <col min="13577" max="13577" width="15" style="20" customWidth="1"/>
    <col min="13578" max="13579" width="0" style="20" hidden="1" customWidth="1"/>
    <col min="13580" max="13824" width="0" style="20" hidden="1"/>
    <col min="13825" max="13825" width="13.25" style="20" bestFit="1" customWidth="1"/>
    <col min="13826" max="13826" width="11.75" style="20" customWidth="1"/>
    <col min="13827" max="13827" width="15.75" style="20" bestFit="1" customWidth="1"/>
    <col min="13828" max="13828" width="13.875" style="20" customWidth="1"/>
    <col min="13829" max="13829" width="12.125" style="20" bestFit="1" customWidth="1"/>
    <col min="13830" max="13830" width="13.125" style="20" bestFit="1" customWidth="1"/>
    <col min="13831" max="13831" width="9.25" style="20" bestFit="1" customWidth="1"/>
    <col min="13832" max="13832" width="14" style="20" customWidth="1"/>
    <col min="13833" max="13833" width="15" style="20" customWidth="1"/>
    <col min="13834" max="13835" width="0" style="20" hidden="1" customWidth="1"/>
    <col min="13836" max="14080" width="0" style="20" hidden="1"/>
    <col min="14081" max="14081" width="13.25" style="20" bestFit="1" customWidth="1"/>
    <col min="14082" max="14082" width="11.75" style="20" customWidth="1"/>
    <col min="14083" max="14083" width="15.75" style="20" bestFit="1" customWidth="1"/>
    <col min="14084" max="14084" width="13.875" style="20" customWidth="1"/>
    <col min="14085" max="14085" width="12.125" style="20" bestFit="1" customWidth="1"/>
    <col min="14086" max="14086" width="13.125" style="20" bestFit="1" customWidth="1"/>
    <col min="14087" max="14087" width="9.25" style="20" bestFit="1" customWidth="1"/>
    <col min="14088" max="14088" width="14" style="20" customWidth="1"/>
    <col min="14089" max="14089" width="15" style="20" customWidth="1"/>
    <col min="14090" max="14091" width="0" style="20" hidden="1" customWidth="1"/>
    <col min="14092" max="14336" width="0" style="20" hidden="1"/>
    <col min="14337" max="14337" width="13.25" style="20" bestFit="1" customWidth="1"/>
    <col min="14338" max="14338" width="11.75" style="20" customWidth="1"/>
    <col min="14339" max="14339" width="15.75" style="20" bestFit="1" customWidth="1"/>
    <col min="14340" max="14340" width="13.875" style="20" customWidth="1"/>
    <col min="14341" max="14341" width="12.125" style="20" bestFit="1" customWidth="1"/>
    <col min="14342" max="14342" width="13.125" style="20" bestFit="1" customWidth="1"/>
    <col min="14343" max="14343" width="9.25" style="20" bestFit="1" customWidth="1"/>
    <col min="14344" max="14344" width="14" style="20" customWidth="1"/>
    <col min="14345" max="14345" width="15" style="20" customWidth="1"/>
    <col min="14346" max="14347" width="0" style="20" hidden="1" customWidth="1"/>
    <col min="14348" max="14592" width="0" style="20" hidden="1"/>
    <col min="14593" max="14593" width="13.25" style="20" bestFit="1" customWidth="1"/>
    <col min="14594" max="14594" width="11.75" style="20" customWidth="1"/>
    <col min="14595" max="14595" width="15.75" style="20" bestFit="1" customWidth="1"/>
    <col min="14596" max="14596" width="13.875" style="20" customWidth="1"/>
    <col min="14597" max="14597" width="12.125" style="20" bestFit="1" customWidth="1"/>
    <col min="14598" max="14598" width="13.125" style="20" bestFit="1" customWidth="1"/>
    <col min="14599" max="14599" width="9.25" style="20" bestFit="1" customWidth="1"/>
    <col min="14600" max="14600" width="14" style="20" customWidth="1"/>
    <col min="14601" max="14601" width="15" style="20" customWidth="1"/>
    <col min="14602" max="14603" width="0" style="20" hidden="1" customWidth="1"/>
    <col min="14604" max="14848" width="0" style="20" hidden="1"/>
    <col min="14849" max="14849" width="13.25" style="20" bestFit="1" customWidth="1"/>
    <col min="14850" max="14850" width="11.75" style="20" customWidth="1"/>
    <col min="14851" max="14851" width="15.75" style="20" bestFit="1" customWidth="1"/>
    <col min="14852" max="14852" width="13.875" style="20" customWidth="1"/>
    <col min="14853" max="14853" width="12.125" style="20" bestFit="1" customWidth="1"/>
    <col min="14854" max="14854" width="13.125" style="20" bestFit="1" customWidth="1"/>
    <col min="14855" max="14855" width="9.25" style="20" bestFit="1" customWidth="1"/>
    <col min="14856" max="14856" width="14" style="20" customWidth="1"/>
    <col min="14857" max="14857" width="15" style="20" customWidth="1"/>
    <col min="14858" max="14859" width="0" style="20" hidden="1" customWidth="1"/>
    <col min="14860" max="15104" width="0" style="20" hidden="1"/>
    <col min="15105" max="15105" width="13.25" style="20" bestFit="1" customWidth="1"/>
    <col min="15106" max="15106" width="11.75" style="20" customWidth="1"/>
    <col min="15107" max="15107" width="15.75" style="20" bestFit="1" customWidth="1"/>
    <col min="15108" max="15108" width="13.875" style="20" customWidth="1"/>
    <col min="15109" max="15109" width="12.125" style="20" bestFit="1" customWidth="1"/>
    <col min="15110" max="15110" width="13.125" style="20" bestFit="1" customWidth="1"/>
    <col min="15111" max="15111" width="9.25" style="20" bestFit="1" customWidth="1"/>
    <col min="15112" max="15112" width="14" style="20" customWidth="1"/>
    <col min="15113" max="15113" width="15" style="20" customWidth="1"/>
    <col min="15114" max="15115" width="0" style="20" hidden="1" customWidth="1"/>
    <col min="15116" max="15360" width="0" style="20" hidden="1"/>
    <col min="15361" max="15361" width="13.25" style="20" bestFit="1" customWidth="1"/>
    <col min="15362" max="15362" width="11.75" style="20" customWidth="1"/>
    <col min="15363" max="15363" width="15.75" style="20" bestFit="1" customWidth="1"/>
    <col min="15364" max="15364" width="13.875" style="20" customWidth="1"/>
    <col min="15365" max="15365" width="12.125" style="20" bestFit="1" customWidth="1"/>
    <col min="15366" max="15366" width="13.125" style="20" bestFit="1" customWidth="1"/>
    <col min="15367" max="15367" width="9.25" style="20" bestFit="1" customWidth="1"/>
    <col min="15368" max="15368" width="14" style="20" customWidth="1"/>
    <col min="15369" max="15369" width="15" style="20" customWidth="1"/>
    <col min="15370" max="15371" width="0" style="20" hidden="1" customWidth="1"/>
    <col min="15372" max="15616" width="0" style="20" hidden="1"/>
    <col min="15617" max="15617" width="13.25" style="20" bestFit="1" customWidth="1"/>
    <col min="15618" max="15618" width="11.75" style="20" customWidth="1"/>
    <col min="15619" max="15619" width="15.75" style="20" bestFit="1" customWidth="1"/>
    <col min="15620" max="15620" width="13.875" style="20" customWidth="1"/>
    <col min="15621" max="15621" width="12.125" style="20" bestFit="1" customWidth="1"/>
    <col min="15622" max="15622" width="13.125" style="20" bestFit="1" customWidth="1"/>
    <col min="15623" max="15623" width="9.25" style="20" bestFit="1" customWidth="1"/>
    <col min="15624" max="15624" width="14" style="20" customWidth="1"/>
    <col min="15625" max="15625" width="15" style="20" customWidth="1"/>
    <col min="15626" max="15627" width="0" style="20" hidden="1" customWidth="1"/>
    <col min="15628" max="15872" width="0" style="20" hidden="1"/>
    <col min="15873" max="15873" width="13.25" style="20" bestFit="1" customWidth="1"/>
    <col min="15874" max="15874" width="11.75" style="20" customWidth="1"/>
    <col min="15875" max="15875" width="15.75" style="20" bestFit="1" customWidth="1"/>
    <col min="15876" max="15876" width="13.875" style="20" customWidth="1"/>
    <col min="15877" max="15877" width="12.125" style="20" bestFit="1" customWidth="1"/>
    <col min="15878" max="15878" width="13.125" style="20" bestFit="1" customWidth="1"/>
    <col min="15879" max="15879" width="9.25" style="20" bestFit="1" customWidth="1"/>
    <col min="15880" max="15880" width="14" style="20" customWidth="1"/>
    <col min="15881" max="15881" width="15" style="20" customWidth="1"/>
    <col min="15882" max="15883" width="0" style="20" hidden="1" customWidth="1"/>
    <col min="15884" max="16128" width="0" style="20" hidden="1"/>
    <col min="16129" max="16129" width="13.25" style="20" bestFit="1" customWidth="1"/>
    <col min="16130" max="16130" width="11.75" style="20" customWidth="1"/>
    <col min="16131" max="16131" width="15.75" style="20" bestFit="1" customWidth="1"/>
    <col min="16132" max="16132" width="13.875" style="20" customWidth="1"/>
    <col min="16133" max="16133" width="12.125" style="20" bestFit="1" customWidth="1"/>
    <col min="16134" max="16134" width="13.125" style="20" bestFit="1" customWidth="1"/>
    <col min="16135" max="16135" width="9.25" style="20" bestFit="1" customWidth="1"/>
    <col min="16136" max="16136" width="14" style="20" customWidth="1"/>
    <col min="16137" max="16137" width="15" style="20" customWidth="1"/>
    <col min="16138" max="16139" width="0" style="20" hidden="1" customWidth="1"/>
    <col min="16140" max="16384" width="0" style="20" hidden="1"/>
  </cols>
  <sheetData>
    <row r="1" spans="1:9" ht="18">
      <c r="A1" s="75" t="s">
        <v>130</v>
      </c>
      <c r="B1" s="75"/>
      <c r="C1" s="75"/>
      <c r="D1" s="75"/>
      <c r="E1" s="75"/>
      <c r="F1" s="75"/>
      <c r="G1" s="75"/>
      <c r="H1" s="75"/>
      <c r="I1" s="75"/>
    </row>
    <row r="2" spans="1:9">
      <c r="A2" s="124" t="s">
        <v>131</v>
      </c>
      <c r="B2" s="126" t="s">
        <v>132</v>
      </c>
      <c r="C2" s="126" t="s">
        <v>117</v>
      </c>
      <c r="D2" s="126" t="s">
        <v>118</v>
      </c>
      <c r="E2" s="126" t="s">
        <v>119</v>
      </c>
      <c r="F2" s="126" t="s">
        <v>133</v>
      </c>
      <c r="G2" s="126" t="s">
        <v>125</v>
      </c>
      <c r="H2" s="126" t="s">
        <v>134</v>
      </c>
      <c r="I2" s="126" t="s">
        <v>135</v>
      </c>
    </row>
    <row r="3" spans="1:9">
      <c r="A3" s="125"/>
      <c r="B3" s="105"/>
      <c r="C3" s="105"/>
      <c r="D3" s="105"/>
      <c r="E3" s="105"/>
      <c r="F3" s="105"/>
      <c r="G3" s="105"/>
      <c r="H3" s="105"/>
      <c r="I3" s="105"/>
    </row>
    <row r="4" spans="1:9" s="48" customFormat="1" ht="15.75">
      <c r="A4" s="34">
        <v>21</v>
      </c>
      <c r="B4" s="34" t="s">
        <v>7</v>
      </c>
      <c r="C4" s="35">
        <v>86461305</v>
      </c>
      <c r="D4" s="35">
        <v>660</v>
      </c>
      <c r="E4" s="35">
        <v>357240</v>
      </c>
      <c r="F4" s="35">
        <v>2766622</v>
      </c>
      <c r="G4" s="35">
        <v>0</v>
      </c>
      <c r="H4" s="35">
        <v>89585827</v>
      </c>
      <c r="I4" s="35">
        <v>47195025</v>
      </c>
    </row>
    <row r="5" spans="1:9" ht="15.75">
      <c r="A5" s="34">
        <v>23</v>
      </c>
      <c r="B5" s="34" t="s">
        <v>8</v>
      </c>
      <c r="C5" s="35">
        <v>421207146</v>
      </c>
      <c r="D5" s="35">
        <v>0</v>
      </c>
      <c r="E5" s="35">
        <v>71486</v>
      </c>
      <c r="F5" s="35">
        <v>12619704</v>
      </c>
      <c r="G5" s="35">
        <v>0</v>
      </c>
      <c r="H5" s="35">
        <v>433898336</v>
      </c>
      <c r="I5" s="35">
        <v>254252124</v>
      </c>
    </row>
    <row r="6" spans="1:9" ht="15.75">
      <c r="A6" s="34">
        <v>24</v>
      </c>
      <c r="B6" s="34" t="s">
        <v>9</v>
      </c>
      <c r="C6" s="35">
        <v>175606117</v>
      </c>
      <c r="D6" s="35">
        <v>0</v>
      </c>
      <c r="E6" s="35">
        <v>1335257</v>
      </c>
      <c r="F6" s="35">
        <v>3582651</v>
      </c>
      <c r="G6" s="35">
        <v>0</v>
      </c>
      <c r="H6" s="35">
        <v>180524025</v>
      </c>
      <c r="I6" s="35">
        <v>102208554</v>
      </c>
    </row>
    <row r="7" spans="1:9" ht="15.75">
      <c r="A7" s="34">
        <v>25</v>
      </c>
      <c r="B7" s="34" t="s">
        <v>10</v>
      </c>
      <c r="C7" s="35">
        <v>343039637</v>
      </c>
      <c r="D7" s="35">
        <v>0</v>
      </c>
      <c r="E7" s="35">
        <v>164269</v>
      </c>
      <c r="F7" s="35">
        <v>1933192</v>
      </c>
      <c r="G7" s="35">
        <v>0</v>
      </c>
      <c r="H7" s="35">
        <v>345137098</v>
      </c>
      <c r="I7" s="35">
        <v>173030601</v>
      </c>
    </row>
    <row r="8" spans="1:9" ht="15.75">
      <c r="A8" s="34">
        <v>26</v>
      </c>
      <c r="B8" s="34" t="s">
        <v>11</v>
      </c>
      <c r="C8" s="35">
        <v>127238602</v>
      </c>
      <c r="D8" s="35">
        <v>102300</v>
      </c>
      <c r="E8" s="35">
        <v>96629</v>
      </c>
      <c r="F8" s="35">
        <v>3859607</v>
      </c>
      <c r="G8" s="35">
        <v>0</v>
      </c>
      <c r="H8" s="35">
        <v>131297138</v>
      </c>
      <c r="I8" s="35">
        <v>82173591</v>
      </c>
    </row>
    <row r="9" spans="1:9" ht="15.75">
      <c r="A9" s="34">
        <v>28</v>
      </c>
      <c r="B9" s="34" t="s">
        <v>12</v>
      </c>
      <c r="C9" s="35">
        <v>175124146</v>
      </c>
      <c r="D9" s="35">
        <v>253681</v>
      </c>
      <c r="E9" s="35">
        <v>1892152</v>
      </c>
      <c r="F9" s="35">
        <v>6838567</v>
      </c>
      <c r="G9" s="35">
        <v>0</v>
      </c>
      <c r="H9" s="35">
        <v>184108546</v>
      </c>
      <c r="I9" s="35">
        <v>100066642</v>
      </c>
    </row>
    <row r="10" spans="1:9" ht="15.75">
      <c r="A10" s="34">
        <v>31</v>
      </c>
      <c r="B10" s="34" t="s">
        <v>13</v>
      </c>
      <c r="C10" s="35">
        <v>50520571</v>
      </c>
      <c r="D10" s="35">
        <v>5850</v>
      </c>
      <c r="E10" s="35">
        <v>1226568</v>
      </c>
      <c r="F10" s="35">
        <v>4444450</v>
      </c>
      <c r="G10" s="35">
        <v>0</v>
      </c>
      <c r="H10" s="35">
        <v>56197439</v>
      </c>
      <c r="I10" s="35">
        <v>28607995</v>
      </c>
    </row>
    <row r="11" spans="1:9" ht="15.75">
      <c r="A11" s="34">
        <v>32</v>
      </c>
      <c r="B11" s="34" t="s">
        <v>14</v>
      </c>
      <c r="C11" s="35">
        <v>26685591</v>
      </c>
      <c r="D11" s="35">
        <v>0</v>
      </c>
      <c r="E11" s="35">
        <v>16625</v>
      </c>
      <c r="F11" s="35">
        <v>545983</v>
      </c>
      <c r="G11" s="35">
        <v>0</v>
      </c>
      <c r="H11" s="35">
        <v>27248199</v>
      </c>
      <c r="I11" s="35">
        <v>14194047</v>
      </c>
    </row>
    <row r="12" spans="1:9" ht="15.75">
      <c r="A12" s="34">
        <v>33</v>
      </c>
      <c r="B12" s="34" t="s">
        <v>15</v>
      </c>
      <c r="C12" s="35">
        <v>96417618</v>
      </c>
      <c r="D12" s="35">
        <v>0</v>
      </c>
      <c r="E12" s="35">
        <v>0</v>
      </c>
      <c r="F12" s="35">
        <v>421447</v>
      </c>
      <c r="G12" s="35">
        <v>0</v>
      </c>
      <c r="H12" s="35">
        <v>96839065</v>
      </c>
      <c r="I12" s="35">
        <v>53276470</v>
      </c>
    </row>
    <row r="13" spans="1:9" ht="15.75">
      <c r="A13" s="34">
        <v>34</v>
      </c>
      <c r="B13" s="34" t="s">
        <v>16</v>
      </c>
      <c r="C13" s="35">
        <v>84039410</v>
      </c>
      <c r="D13" s="35">
        <v>0</v>
      </c>
      <c r="E13" s="35">
        <v>339429</v>
      </c>
      <c r="F13" s="35">
        <v>4328793</v>
      </c>
      <c r="G13" s="35">
        <v>0</v>
      </c>
      <c r="H13" s="35">
        <v>88707632</v>
      </c>
      <c r="I13" s="35">
        <v>38143582</v>
      </c>
    </row>
    <row r="14" spans="1:9" ht="15.75">
      <c r="A14" s="34">
        <v>35</v>
      </c>
      <c r="B14" s="34" t="s">
        <v>17</v>
      </c>
      <c r="C14" s="35">
        <v>177794736</v>
      </c>
      <c r="D14" s="35">
        <v>5147816</v>
      </c>
      <c r="E14" s="35">
        <v>1794351</v>
      </c>
      <c r="F14" s="35">
        <v>5642344</v>
      </c>
      <c r="G14" s="35">
        <v>45459</v>
      </c>
      <c r="H14" s="35">
        <v>190424706</v>
      </c>
      <c r="I14" s="35">
        <v>85605097</v>
      </c>
    </row>
    <row r="15" spans="1:9" ht="15.75">
      <c r="A15" s="123" t="s">
        <v>19</v>
      </c>
      <c r="B15" s="123"/>
      <c r="C15" s="49">
        <f>SUM(C4:C14)</f>
        <v>1764134879</v>
      </c>
      <c r="D15" s="49">
        <f>SUM(D4:D14)</f>
        <v>5510307</v>
      </c>
      <c r="E15" s="49">
        <f>SUM(E4:E14)</f>
        <v>7294006</v>
      </c>
      <c r="F15" s="49">
        <f>SUM(F4:F14)</f>
        <v>46983360</v>
      </c>
      <c r="G15" s="49">
        <v>45459</v>
      </c>
      <c r="H15" s="49">
        <f>SUM(H4:H14)</f>
        <v>1823968011</v>
      </c>
      <c r="I15" s="49">
        <f>SUM(I4:I14)</f>
        <v>978753728</v>
      </c>
    </row>
    <row r="16" spans="1:9">
      <c r="A16" s="46"/>
      <c r="B16" s="46"/>
      <c r="C16" s="46"/>
      <c r="D16" s="46"/>
      <c r="E16" s="46"/>
      <c r="F16" s="46"/>
      <c r="G16" s="46"/>
      <c r="H16" s="46"/>
      <c r="I16" s="46"/>
    </row>
  </sheetData>
  <mergeCells count="11">
    <mergeCell ref="A15:B15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Sheet1!Print_Area</vt:lpstr>
      <vt:lpstr>Sheet6!Print_Area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iser</dc:creator>
  <cp:lastModifiedBy>internet</cp:lastModifiedBy>
  <cp:lastPrinted>2016-03-03T08:48:19Z</cp:lastPrinted>
  <dcterms:created xsi:type="dcterms:W3CDTF">2016-01-20T09:40:38Z</dcterms:created>
  <dcterms:modified xsi:type="dcterms:W3CDTF">2018-03-06T08:24:51Z</dcterms:modified>
</cp:coreProperties>
</file>