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20" yWindow="480" windowWidth="2085" windowHeight="1170" tabRatio="892" firstSheet="24" activeTab="29"/>
  </bookViews>
  <sheets>
    <sheet name="معاهد الفنون الجميلة" sheetId="1" r:id="rId1"/>
    <sheet name="المؤشرات الرئيسة" sheetId="2" r:id="rId2"/>
    <sheet name="عدد الطلبة الراسبين" sheetId="3" r:id="rId3"/>
    <sheet name="التجميعي" sheetId="4" r:id="rId4"/>
    <sheet name="موجودين ( الصباحي + المسائي ) " sheetId="5" r:id="rId5"/>
    <sheet name="معاهد صباحية" sheetId="6" r:id="rId6"/>
    <sheet name="معاهد مسائية" sheetId="7" r:id="rId7"/>
    <sheet name="المقبولين الجدد" sheetId="8" r:id="rId8"/>
    <sheet name="الموجودين" sheetId="9" r:id="rId9"/>
    <sheet name="مجموع الصفوف" sheetId="10" r:id="rId10"/>
    <sheet name="صف اول" sheetId="11" r:id="rId11"/>
    <sheet name="الصف الثاني" sheetId="12" r:id="rId12"/>
    <sheet name="صف الثالث" sheetId="13" r:id="rId13"/>
    <sheet name="صف رابع" sheetId="14" r:id="rId14"/>
    <sheet name="صف خامس" sheetId="15" r:id="rId15"/>
    <sheet name="الموجودين الكلي" sheetId="16" r:id="rId16"/>
    <sheet name="راسبين جميع الاسباب (2)" sheetId="17" r:id="rId17"/>
    <sheet name="راسبين الفشل في الامتحان (2)" sheetId="18" r:id="rId18"/>
    <sheet name="راسبين تجاوز الغياب (2)" sheetId="19" r:id="rId19"/>
    <sheet name="راسبين اسباب اخرى (2)" sheetId="20" r:id="rId20"/>
    <sheet name="تاركين (2)" sheetId="21" r:id="rId21"/>
    <sheet name="الناجحين (3)" sheetId="22" r:id="rId22"/>
    <sheet name="تدريسية العنوان" sheetId="23" r:id="rId23"/>
    <sheet name="تدريسية حسب الشهادة (2)" sheetId="24" r:id="rId24"/>
    <sheet name="اعضاء الهيئة التعليمية " sheetId="25" r:id="rId25"/>
    <sheet name="تابع اعضاء الهيئة التعليمية" sheetId="26" r:id="rId26"/>
    <sheet name="تابع الاعضاء الهيئة التعليمية" sheetId="27" r:id="rId27"/>
    <sheet name="الشعب (2)" sheetId="28" r:id="rId28"/>
    <sheet name="الابنية المدرسية (2)" sheetId="29" r:id="rId29"/>
    <sheet name="المكتبات" sheetId="30" r:id="rId30"/>
  </sheets>
  <definedNames>
    <definedName name="_xlnm.Print_Area" localSheetId="24">'اعضاء الهيئة التعليمية '!$A$1:$AD$27</definedName>
    <definedName name="_xlnm.Print_Area" localSheetId="28">'الابنية المدرسية (2)'!$A$1:$AK$22</definedName>
    <definedName name="_xlnm.Print_Area" localSheetId="3">'التجميعي'!$A$1:$T$23</definedName>
    <definedName name="_xlnm.Print_Area" localSheetId="27">'الشعب (2)'!$A$1:$AB$21</definedName>
    <definedName name="_xlnm.Print_Area" localSheetId="11">'الصف الثاني'!$A$1:$W$21</definedName>
    <definedName name="_xlnm.Print_Area" localSheetId="7">'المقبولين الجدد'!$A$1:$Y$23</definedName>
    <definedName name="_xlnm.Print_Area" localSheetId="29">'المكتبات'!$A$1:$O$19</definedName>
    <definedName name="_xlnm.Print_Area" localSheetId="8">'الموجودين'!$A$1:$Q$24</definedName>
    <definedName name="_xlnm.Print_Area" localSheetId="15">'الموجودين الكلي'!$A$1:$O$19</definedName>
    <definedName name="_xlnm.Print_Area" localSheetId="21">'الناجحين (3)'!$A$1:$Q$21</definedName>
    <definedName name="_xlnm.Print_Area" localSheetId="25">'تابع اعضاء الهيئة التعليمية'!$A$1:$AB$25</definedName>
    <definedName name="_xlnm.Print_Area" localSheetId="26">'تابع الاعضاء الهيئة التعليمية'!$A$1:$S$26</definedName>
    <definedName name="_xlnm.Print_Area" localSheetId="20">'تاركين (2)'!$A$1:$Q$14</definedName>
    <definedName name="_xlnm.Print_Area" localSheetId="22">'تدريسية العنوان'!$A$1:$Q$21</definedName>
    <definedName name="_xlnm.Print_Area" localSheetId="23">'تدريسية حسب الشهادة (2)'!$A$1:$W$21</definedName>
    <definedName name="_xlnm.Print_Area" localSheetId="19">'راسبين اسباب اخرى (2)'!$A$1:$Q$14</definedName>
    <definedName name="_xlnm.Print_Area" localSheetId="17">'راسبين الفشل في الامتحان (2)'!$A$1:$Q$19</definedName>
    <definedName name="_xlnm.Print_Area" localSheetId="18">'راسبين تجاوز الغياب (2)'!$A$1:$Q$16</definedName>
    <definedName name="_xlnm.Print_Area" localSheetId="16">'راسبين جميع الاسباب (2)'!$A$1:$Q$21</definedName>
    <definedName name="_xlnm.Print_Area" localSheetId="12">'صف الثالث'!$A$1:$U$22</definedName>
    <definedName name="_xlnm.Print_Area" localSheetId="10">'صف اول'!$A$1:$Y$21</definedName>
    <definedName name="_xlnm.Print_Area" localSheetId="14">'صف خامس'!$A$1:$Q$21</definedName>
    <definedName name="_xlnm.Print_Area" localSheetId="13">'صف رابع'!$A$1:$S$21</definedName>
    <definedName name="_xlnm.Print_Area" localSheetId="9">'مجموع الصفوف'!$A$1:$Z$23</definedName>
    <definedName name="_xlnm.Print_Area" localSheetId="0">'معاهد الفنون الجميلة'!$A$1:$N$24</definedName>
    <definedName name="_xlnm.Print_Area" localSheetId="5">'معاهد صباحية'!$A$1:$Y$21</definedName>
    <definedName name="_xlnm.Print_Area" localSheetId="6">'معاهد مسائية'!$A$1:$Y$14</definedName>
    <definedName name="_xlnm.Print_Area" localSheetId="4">'موجودين ( الصباحي + المسائي ) '!$A$1:$Y$25</definedName>
  </definedNames>
  <calcPr fullCalcOnLoad="1"/>
</workbook>
</file>

<file path=xl/comments5.xml><?xml version="1.0" encoding="utf-8"?>
<comments xmlns="http://schemas.openxmlformats.org/spreadsheetml/2006/main">
  <authors>
    <author>Aliya Dahir</author>
  </authors>
  <commentList>
    <comment ref="Y14" authorId="0">
      <text>
        <r>
          <rPr>
            <b/>
            <sz val="9"/>
            <rFont val="Tahoma"/>
            <family val="2"/>
          </rPr>
          <t>Aliya Dahir:</t>
        </r>
        <r>
          <rPr>
            <sz val="9"/>
            <rFont val="Tahoma"/>
            <family val="2"/>
          </rPr>
          <t xml:space="preserve">
</t>
        </r>
      </text>
    </comment>
    <comment ref="C14" authorId="0">
      <text>
        <r>
          <rPr>
            <b/>
            <sz val="9"/>
            <rFont val="Tahoma"/>
            <family val="2"/>
          </rPr>
          <t>Aliya Dahir:</t>
        </r>
        <r>
          <rPr>
            <sz val="9"/>
            <rFont val="Tahoma"/>
            <family val="2"/>
          </rPr>
          <t xml:space="preserve">
</t>
        </r>
      </text>
    </comment>
    <comment ref="D14" authorId="0">
      <text>
        <r>
          <rPr>
            <b/>
            <sz val="9"/>
            <rFont val="Tahoma"/>
            <family val="2"/>
          </rPr>
          <t>Aliya Dahir:</t>
        </r>
        <r>
          <rPr>
            <sz val="9"/>
            <rFont val="Tahoma"/>
            <family val="2"/>
          </rPr>
          <t xml:space="preserve">
</t>
        </r>
      </text>
    </comment>
  </commentList>
</comments>
</file>

<file path=xl/sharedStrings.xml><?xml version="1.0" encoding="utf-8"?>
<sst xmlns="http://schemas.openxmlformats.org/spreadsheetml/2006/main" count="2580" uniqueCount="460">
  <si>
    <t>عدد الابنية حسب الحالة العمرانية</t>
  </si>
  <si>
    <t>mixed</t>
  </si>
  <si>
    <t>original</t>
  </si>
  <si>
    <t>Guest</t>
  </si>
  <si>
    <t xml:space="preserve">the independence of the institute </t>
  </si>
  <si>
    <t>Baghdad</t>
  </si>
  <si>
    <t>Babil</t>
  </si>
  <si>
    <t>Kerbala</t>
  </si>
  <si>
    <t>Al.Najaf</t>
  </si>
  <si>
    <t>Al.Qadisiya</t>
  </si>
  <si>
    <t>Maysan</t>
  </si>
  <si>
    <t>Al.Basrah</t>
  </si>
  <si>
    <t>Kirkuk</t>
  </si>
  <si>
    <t>AL.Karkh / 1</t>
  </si>
  <si>
    <t>AL.Karkh / 3</t>
  </si>
  <si>
    <t>Diala</t>
  </si>
  <si>
    <t>Salah AL-Deen</t>
  </si>
  <si>
    <t>AL-Muthanna</t>
  </si>
  <si>
    <t>Wasit</t>
  </si>
  <si>
    <t>Thi-Qar</t>
  </si>
  <si>
    <t>NO.of institutions</t>
  </si>
  <si>
    <t>NO.of  students admitted</t>
  </si>
  <si>
    <t xml:space="preserve">NO.of new  students enrolled </t>
  </si>
  <si>
    <t xml:space="preserve"> NO. of teaching staff</t>
  </si>
  <si>
    <t>NO. of teaching staff</t>
  </si>
  <si>
    <t xml:space="preserve">NO.of students admitted </t>
  </si>
  <si>
    <t>NO. of divisions</t>
  </si>
  <si>
    <t>First grade</t>
  </si>
  <si>
    <t>Second grade</t>
  </si>
  <si>
    <t>Third grade</t>
  </si>
  <si>
    <t>Fourth grade</t>
  </si>
  <si>
    <t>Fifth grade</t>
  </si>
  <si>
    <t>age of 15 year</t>
  </si>
  <si>
    <t>age of 16 year</t>
  </si>
  <si>
    <t>age of 17 year</t>
  </si>
  <si>
    <t>age of 18 year</t>
  </si>
  <si>
    <t>age of 19 year</t>
  </si>
  <si>
    <t>age of 20 year</t>
  </si>
  <si>
    <t>age of 21 year</t>
  </si>
  <si>
    <t>age of 22 year</t>
  </si>
  <si>
    <t>age of 23 year</t>
  </si>
  <si>
    <t>second grade</t>
  </si>
  <si>
    <t>third grade</t>
  </si>
  <si>
    <t xml:space="preserve">fourth grade </t>
  </si>
  <si>
    <t>fifth grade</t>
  </si>
  <si>
    <t>for all grades</t>
  </si>
  <si>
    <t>first grade</t>
  </si>
  <si>
    <t>Age</t>
  </si>
  <si>
    <t xml:space="preserve">15 year </t>
  </si>
  <si>
    <t>16year</t>
  </si>
  <si>
    <t xml:space="preserve">17year </t>
  </si>
  <si>
    <t xml:space="preserve">18year </t>
  </si>
  <si>
    <t xml:space="preserve">19year </t>
  </si>
  <si>
    <t xml:space="preserve">20year </t>
  </si>
  <si>
    <t xml:space="preserve">21year </t>
  </si>
  <si>
    <t xml:space="preserve">22year </t>
  </si>
  <si>
    <t xml:space="preserve">23year </t>
  </si>
  <si>
    <t>age of 16</t>
  </si>
  <si>
    <t>age of17</t>
  </si>
  <si>
    <t>age of 18</t>
  </si>
  <si>
    <t>age of 19</t>
  </si>
  <si>
    <t>age of 20</t>
  </si>
  <si>
    <t>age of 21</t>
  </si>
  <si>
    <t>age of 22</t>
  </si>
  <si>
    <t>age of 23</t>
  </si>
  <si>
    <t>( for all reasons)</t>
  </si>
  <si>
    <t>Exceeding days of absence</t>
  </si>
  <si>
    <t>other reasons</t>
  </si>
  <si>
    <t>assistant</t>
  </si>
  <si>
    <t>supervisor</t>
  </si>
  <si>
    <t>manager</t>
  </si>
  <si>
    <t>other</t>
  </si>
  <si>
    <t>diploma</t>
  </si>
  <si>
    <t xml:space="preserve">bachelor's degree
</t>
  </si>
  <si>
    <t>high diploma</t>
  </si>
  <si>
    <t xml:space="preserve">master's degree
</t>
  </si>
  <si>
    <t xml:space="preserve">doctoral degree
</t>
  </si>
  <si>
    <t>Islamic education</t>
  </si>
  <si>
    <t xml:space="preserve"> Arabic language</t>
  </si>
  <si>
    <t xml:space="preserve"> English  language</t>
  </si>
  <si>
    <t xml:space="preserve"> Kurdish language</t>
  </si>
  <si>
    <t>Mathematics</t>
  </si>
  <si>
    <t>physics</t>
  </si>
  <si>
    <t>Chemistry</t>
  </si>
  <si>
    <t>sciences</t>
  </si>
  <si>
    <t>life sciences</t>
  </si>
  <si>
    <t>History</t>
  </si>
  <si>
    <t xml:space="preserve"> Geographic</t>
  </si>
  <si>
    <t>Sports</t>
  </si>
  <si>
    <t xml:space="preserve"> Art education</t>
  </si>
  <si>
    <t xml:space="preserve"> Economy</t>
  </si>
  <si>
    <t xml:space="preserve"> Educational Psychology</t>
  </si>
  <si>
    <t>Computer</t>
  </si>
  <si>
    <t xml:space="preserve"> Drawing</t>
  </si>
  <si>
    <t>Carving</t>
  </si>
  <si>
    <t>Ceramics</t>
  </si>
  <si>
    <t xml:space="preserve"> Cinema and theater</t>
  </si>
  <si>
    <t>Handwriting</t>
  </si>
  <si>
    <t xml:space="preserve"> Decoration</t>
  </si>
  <si>
    <t>Designing</t>
  </si>
  <si>
    <t>Decoration</t>
  </si>
  <si>
    <t xml:space="preserve"> Educational Administration</t>
  </si>
  <si>
    <t>Nom. Of school buildings by the ownership</t>
  </si>
  <si>
    <t>governmental</t>
  </si>
  <si>
    <t xml:space="preserve">Number of buildings occupied by </t>
  </si>
  <si>
    <t>Nom. Of school buildings by the condition of the building construction</t>
  </si>
  <si>
    <t>Number of buildings by building type</t>
  </si>
  <si>
    <t>Number of buildings by construction material</t>
  </si>
  <si>
    <t>the Ministry of Education</t>
  </si>
  <si>
    <t>to other bodies</t>
  </si>
  <si>
    <t>Rented</t>
  </si>
  <si>
    <t>one school</t>
  </si>
  <si>
    <t>two school</t>
  </si>
  <si>
    <t>Three and more</t>
  </si>
  <si>
    <t>valid</t>
  </si>
  <si>
    <t>invalid</t>
  </si>
  <si>
    <t>need to renovation</t>
  </si>
  <si>
    <t xml:space="preserve">Non-school </t>
  </si>
  <si>
    <t>School buildings</t>
  </si>
  <si>
    <t>Ready building</t>
  </si>
  <si>
    <t>Sreefa or tent</t>
  </si>
  <si>
    <t>Bricks or stone</t>
  </si>
  <si>
    <t>Structural steel component</t>
  </si>
  <si>
    <t>Caravans</t>
  </si>
  <si>
    <t xml:space="preserve"> Nom. of buildings supplied with sewer service</t>
  </si>
  <si>
    <t>Nom. of buildings supplied with drinkable water</t>
  </si>
  <si>
    <t xml:space="preserve"> Nom. of buildings that contain a scholastic fence </t>
  </si>
  <si>
    <t>Governorate</t>
  </si>
  <si>
    <t>School libraries</t>
  </si>
  <si>
    <t xml:space="preserve">Nom. Of libraries </t>
  </si>
  <si>
    <t>Nom. Of books</t>
  </si>
  <si>
    <t>Nom. of schools that have labs</t>
  </si>
  <si>
    <t>Science lab</t>
  </si>
  <si>
    <t>Physics Lab</t>
  </si>
  <si>
    <t>Chemistry Lab</t>
  </si>
  <si>
    <t>Biology Lab</t>
  </si>
  <si>
    <t xml:space="preserve"> Labs compound</t>
  </si>
  <si>
    <t>language Lab</t>
  </si>
  <si>
    <t xml:space="preserve">Computer lab </t>
  </si>
  <si>
    <t>Grafic</t>
  </si>
  <si>
    <t>Educational guidance</t>
  </si>
  <si>
    <t>Educational and psychological sciences</t>
  </si>
  <si>
    <t xml:space="preserve"> teacher</t>
  </si>
  <si>
    <t>failing in the exam</t>
  </si>
  <si>
    <t>NO.of institutes</t>
  </si>
  <si>
    <t xml:space="preserve">secondary teacher </t>
  </si>
  <si>
    <t>صلاح الدين</t>
  </si>
  <si>
    <t>كركوك</t>
  </si>
  <si>
    <t>ديالى</t>
  </si>
  <si>
    <t>بغداد</t>
  </si>
  <si>
    <t>الرصافة / 1</t>
  </si>
  <si>
    <t>الكرخ / 1</t>
  </si>
  <si>
    <t>الكرخ / 2</t>
  </si>
  <si>
    <t>الكرخ / 3</t>
  </si>
  <si>
    <t>بابل</t>
  </si>
  <si>
    <t>القادسية</t>
  </si>
  <si>
    <t>المثنى</t>
  </si>
  <si>
    <t>واسط</t>
  </si>
  <si>
    <t>ذي قار</t>
  </si>
  <si>
    <t>ميسان</t>
  </si>
  <si>
    <t>البصرة</t>
  </si>
  <si>
    <t>المجموع</t>
  </si>
  <si>
    <t>عدد المعاهد</t>
  </si>
  <si>
    <t xml:space="preserve">عدد الطلبة المقبولين الجدد </t>
  </si>
  <si>
    <t>عدد أعضاء الهيئة التدريسية</t>
  </si>
  <si>
    <t>استقلالية المعهد</t>
  </si>
  <si>
    <t>المحافظة</t>
  </si>
  <si>
    <t>الصف الاول</t>
  </si>
  <si>
    <t>الصف الثاني</t>
  </si>
  <si>
    <t>الصف الثالث</t>
  </si>
  <si>
    <t>الصف الرابع</t>
  </si>
  <si>
    <t>الصف الخامس</t>
  </si>
  <si>
    <t>ذكور</t>
  </si>
  <si>
    <t>اناث</t>
  </si>
  <si>
    <t>مختلطة</t>
  </si>
  <si>
    <t>مجموع</t>
  </si>
  <si>
    <t>عدد الشعب</t>
  </si>
  <si>
    <t>اصلي</t>
  </si>
  <si>
    <t>ضيف</t>
  </si>
  <si>
    <t>عمر 15 سنة</t>
  </si>
  <si>
    <t>عمر 16 سنة</t>
  </si>
  <si>
    <t>عمر 17 سنة</t>
  </si>
  <si>
    <t>عمر 18 سنة</t>
  </si>
  <si>
    <t>عمر 19 سنة</t>
  </si>
  <si>
    <t>عمر 20 سنة</t>
  </si>
  <si>
    <t>عمر 21 سنة</t>
  </si>
  <si>
    <t>عمر 22 سنة</t>
  </si>
  <si>
    <t>عمر 23 سنة</t>
  </si>
  <si>
    <t>لكافة الصفوف</t>
  </si>
  <si>
    <t>عدد الطلبة الموجودين</t>
  </si>
  <si>
    <t>العمر</t>
  </si>
  <si>
    <t>لجميع الاسباب</t>
  </si>
  <si>
    <t>الفشل في الامتحان</t>
  </si>
  <si>
    <t>تجاوز ايام الغياب</t>
  </si>
  <si>
    <t>اسباب اخرى</t>
  </si>
  <si>
    <t>مدير</t>
  </si>
  <si>
    <t>معاون</t>
  </si>
  <si>
    <t>مدرس</t>
  </si>
  <si>
    <t>معلم</t>
  </si>
  <si>
    <t>مرشد</t>
  </si>
  <si>
    <t>دبلوم تعليمي</t>
  </si>
  <si>
    <t>دبلوم عالي</t>
  </si>
  <si>
    <t>بكالوريوس تعليمي</t>
  </si>
  <si>
    <t>بكالوريوس عام</t>
  </si>
  <si>
    <t>دبلوم عام</t>
  </si>
  <si>
    <t>اخرى</t>
  </si>
  <si>
    <t>دكتوراه</t>
  </si>
  <si>
    <t>ماجستير</t>
  </si>
  <si>
    <t>التربية الاسلامية</t>
  </si>
  <si>
    <t>اللغة العربية</t>
  </si>
  <si>
    <t>اللغة الانكليزية</t>
  </si>
  <si>
    <t>الرياضيات</t>
  </si>
  <si>
    <t>الفيزياء</t>
  </si>
  <si>
    <t>الكيمياء</t>
  </si>
  <si>
    <t>العلوم</t>
  </si>
  <si>
    <t>علوم الحياة</t>
  </si>
  <si>
    <t>التاريخ</t>
  </si>
  <si>
    <t>الجغرافية</t>
  </si>
  <si>
    <t>الاجتماعيات</t>
  </si>
  <si>
    <t>الاجتماع</t>
  </si>
  <si>
    <t>اللغة الكردية</t>
  </si>
  <si>
    <t>التربية الرياضية</t>
  </si>
  <si>
    <t>التربية الفنية</t>
  </si>
  <si>
    <t>الاقتصاد</t>
  </si>
  <si>
    <t>علم النفس التربوي</t>
  </si>
  <si>
    <t>علوم تربوية ونفسية</t>
  </si>
  <si>
    <t>ارشاد تربوي</t>
  </si>
  <si>
    <t>حاسوب</t>
  </si>
  <si>
    <t>الرسم</t>
  </si>
  <si>
    <t>النحت</t>
  </si>
  <si>
    <t>الكرافيك</t>
  </si>
  <si>
    <t>السيراميك</t>
  </si>
  <si>
    <t>سينما ومسرح</t>
  </si>
  <si>
    <t>الخط</t>
  </si>
  <si>
    <t>الزخرفة</t>
  </si>
  <si>
    <t>التصميم</t>
  </si>
  <si>
    <t>الديكور</t>
  </si>
  <si>
    <t>ادارة تربوية</t>
  </si>
  <si>
    <t>عدد الابنية حسب العائدية</t>
  </si>
  <si>
    <t>عدد الابنية التي تشغلها</t>
  </si>
  <si>
    <t>عدد الابنية حسب نوع البناء</t>
  </si>
  <si>
    <t>عدد الابنية حسب مادة البناء</t>
  </si>
  <si>
    <t>حكومية</t>
  </si>
  <si>
    <t>للتربية</t>
  </si>
  <si>
    <t>لجهات اخرى</t>
  </si>
  <si>
    <t>مستأجرة</t>
  </si>
  <si>
    <t>مدرسة واحدة</t>
  </si>
  <si>
    <t>مدرستان</t>
  </si>
  <si>
    <t>ثلاث مدارس</t>
  </si>
  <si>
    <t>صالحة</t>
  </si>
  <si>
    <t>بحاجة الى ترميم</t>
  </si>
  <si>
    <t>غير صالحة</t>
  </si>
  <si>
    <t>مدرسي</t>
  </si>
  <si>
    <t>غير مدرسي</t>
  </si>
  <si>
    <t>طابوق او حجر</t>
  </si>
  <si>
    <t>بناء جاهز</t>
  </si>
  <si>
    <t>صريفة او خيمة</t>
  </si>
  <si>
    <t>هياكل حديدية</t>
  </si>
  <si>
    <t>كرفانات</t>
  </si>
  <si>
    <t>عدد الابنية التي يصلها ماء صالح للشرب</t>
  </si>
  <si>
    <t>عدد الابنية حسب عدد الطوابق</t>
  </si>
  <si>
    <t>عدد الابنية االمزودة بخدمة المجاري</t>
  </si>
  <si>
    <t>عدد الابنية التي تحتوي على سياج مدرسي</t>
  </si>
  <si>
    <t>طابق واحد</t>
  </si>
  <si>
    <t>طابقين</t>
  </si>
  <si>
    <t>ثلاثة طوابق</t>
  </si>
  <si>
    <t>6 صف</t>
  </si>
  <si>
    <t>9صف</t>
  </si>
  <si>
    <t>12 صف</t>
  </si>
  <si>
    <t>18 صف</t>
  </si>
  <si>
    <t>24 صف</t>
  </si>
  <si>
    <t>المكتبات المدرسية</t>
  </si>
  <si>
    <t>المختبرات المدرسية</t>
  </si>
  <si>
    <t>عدد المكتبات</t>
  </si>
  <si>
    <t>عدد الكتب</t>
  </si>
  <si>
    <t>عدد المدارس التي فيها المختبرات</t>
  </si>
  <si>
    <t>مختبر علوم</t>
  </si>
  <si>
    <t>مختبر فيزياء</t>
  </si>
  <si>
    <t>مختبر كيمياء</t>
  </si>
  <si>
    <t>مختبر احياء</t>
  </si>
  <si>
    <t>مجمع مختبرات</t>
  </si>
  <si>
    <t>مختبر لغة</t>
  </si>
  <si>
    <t>مختبر حاسوب</t>
  </si>
  <si>
    <t>جدول (5)</t>
  </si>
  <si>
    <t>جدول (4)</t>
  </si>
  <si>
    <t>جدول (6)</t>
  </si>
  <si>
    <t>جدول (7)</t>
  </si>
  <si>
    <t>جدول (8)</t>
  </si>
  <si>
    <t>جدول (9)</t>
  </si>
  <si>
    <t>جدول (10)</t>
  </si>
  <si>
    <t>جدول (11)</t>
  </si>
  <si>
    <t>جدول (12)</t>
  </si>
  <si>
    <t>جدول (13)</t>
  </si>
  <si>
    <t>جدول (14)</t>
  </si>
  <si>
    <t>جدول (16)</t>
  </si>
  <si>
    <t>جدول (17)</t>
  </si>
  <si>
    <t>جدول (18)</t>
  </si>
  <si>
    <t>15 سنة</t>
  </si>
  <si>
    <t>16 سنة</t>
  </si>
  <si>
    <t>17 سنة</t>
  </si>
  <si>
    <t>18 سنة</t>
  </si>
  <si>
    <t>19 سنة</t>
  </si>
  <si>
    <t>20 سنة</t>
  </si>
  <si>
    <t>21 سنة</t>
  </si>
  <si>
    <t>22 سنة</t>
  </si>
  <si>
    <t>23 سنة</t>
  </si>
  <si>
    <t>b. educational</t>
  </si>
  <si>
    <t>1Floor</t>
  </si>
  <si>
    <t>2Floor</t>
  </si>
  <si>
    <t>3Floor</t>
  </si>
  <si>
    <t>6Classes</t>
  </si>
  <si>
    <t>9Classes</t>
  </si>
  <si>
    <t>12Classes</t>
  </si>
  <si>
    <t>18Classes</t>
  </si>
  <si>
    <t>24Classes</t>
  </si>
  <si>
    <t>جدول (15)</t>
  </si>
  <si>
    <t>عدد اعضاء الهيئة التدريسية</t>
  </si>
  <si>
    <t>دد الابنية حسب عدد الصفوف</t>
  </si>
  <si>
    <t>معاهد الفنون الجميلة</t>
  </si>
  <si>
    <t>for all grades)</t>
  </si>
  <si>
    <t>الانبار</t>
  </si>
  <si>
    <t>Total</t>
  </si>
  <si>
    <t>Al- Anbar</t>
  </si>
  <si>
    <t>مج</t>
  </si>
  <si>
    <t>T Nom. Of buildings</t>
  </si>
  <si>
    <t>Male</t>
  </si>
  <si>
    <t>Female</t>
  </si>
  <si>
    <t>Totel</t>
  </si>
  <si>
    <t xml:space="preserve"> Totel</t>
  </si>
  <si>
    <t xml:space="preserve"> Total</t>
  </si>
  <si>
    <t xml:space="preserve">المجموع الكلي للأبنية </t>
  </si>
  <si>
    <t>total</t>
  </si>
  <si>
    <t>السنة الدراسية</t>
  </si>
  <si>
    <t>عدد شعب الصفوف</t>
  </si>
  <si>
    <t>عدد الطلبة المقبولين</t>
  </si>
  <si>
    <t>عدد الطلبة التاركين</t>
  </si>
  <si>
    <t>2013/2012</t>
  </si>
  <si>
    <t>عدد الطلبة الراسبين</t>
  </si>
  <si>
    <t xml:space="preserve"> Governorate</t>
  </si>
  <si>
    <t>Table (7)</t>
  </si>
  <si>
    <t>Table (6)</t>
  </si>
  <si>
    <t>Table (5)</t>
  </si>
  <si>
    <t xml:space="preserve">كربلاء </t>
  </si>
  <si>
    <t xml:space="preserve">النجف </t>
  </si>
  <si>
    <t>societies education</t>
  </si>
  <si>
    <t>عدد المعاهد وعدد الشعب والطلبة الموجودين واعضاء الهيئة التدريسية  في معاهد الفنون الجميلة حسب الصف والجنس والمحافظة ( الصباحي فقط ) للعام الدراسي 2018/2017</t>
  </si>
  <si>
    <t xml:space="preserve">           عدد الطلبة الموجودين في معاهد الفنون الجميلة حسب الصف  والجنس والمحافظة ( الصباحي والمسائي ) للعام الدراسي 2017 / 2018 </t>
  </si>
  <si>
    <t xml:space="preserve">  عدد الطلبة الموجودين (مجموع الصفوف) في معاهد الفنون الجميلة حسب العمر والجنس والمحافظة (الصباحي والمسائي) للعام الدراسي 2017 / 2018 </t>
  </si>
  <si>
    <t>NO.of  studentes admitted (Total of grades) in fine arts institutes by age and sex and Governorate(morning and evening)for the acadimic year 2017/2018</t>
  </si>
  <si>
    <t>عدد الطلبة الراسبين واسباب الرسوب في معاهد الفنون الجميلة حسب الصف والجنس  والمحافظة ( الصباحي والمسائي ) للعام الدراسي 2016 / 2017</t>
  </si>
  <si>
    <t>Number of failure students and the reasons of failure for fine arts institutes by the grade,sex and Governorate( morning and evening) for the acadimic year 2017/2017</t>
  </si>
  <si>
    <t xml:space="preserve">عدد الطلبة الناجحين في معاهد الفنون الجميلة حسب الصف والجنس والمحافظة ( الصباحي والمسائي ) للعام الدراسي 2016 /2017  </t>
  </si>
  <si>
    <t>عدد اعضاء الهيئة التدريسية في معاهد الفنون الجميلة حسب العنوان الوظيفي والجنس والمحافظة ( الصباحي والمسائي ) للعام الدراسي 2017 / 2018</t>
  </si>
  <si>
    <t>عدد اعضاء الهيئة التدريسية في معاهد الفنون الجميلة حسب الشهادة والجنس والمحافظة ( الصباحي والمسائي ) للعام الدراسي 2018/2017</t>
  </si>
  <si>
    <t>عدد أعضاء الهيئة التدريسية في معاهد الفنون الجميلة حسب الاختصاص والجنس والمحافظة للعام الدراسي 2017/ 2018</t>
  </si>
  <si>
    <t>عدد الشعب في معاهد الفنون الجميلة حسب الصف والجنس والمحافظة ( الصباحي والمسائي ) للعام الدراسي 2017 / 2018</t>
  </si>
  <si>
    <t>عدد المكتبات والمختبرات المدرسية في معاهد الفنون الجميلة حسب المحافظة ( الصباحي والمسائي ) للعام الدراسي 2017 / 2018</t>
  </si>
  <si>
    <t>نينوى</t>
  </si>
  <si>
    <t>Nineveh</t>
  </si>
  <si>
    <t>AL.Ressafa / 1</t>
  </si>
  <si>
    <t>AL.Ressafa/1</t>
  </si>
  <si>
    <t>AL.Ressafa/2</t>
  </si>
  <si>
    <t>AL.Ressafa/3</t>
  </si>
  <si>
    <t>AL. Ressafa/ 1</t>
  </si>
  <si>
    <t>AL. Ressafa/1</t>
  </si>
  <si>
    <t>الرصافة/1</t>
  </si>
  <si>
    <t>الرصافة/2</t>
  </si>
  <si>
    <t>الرصافة/3</t>
  </si>
  <si>
    <t>School labs</t>
  </si>
  <si>
    <t>Sociology</t>
  </si>
  <si>
    <t xml:space="preserve">الرصافة/1 </t>
  </si>
  <si>
    <t>AL.Ressafa/1 1</t>
  </si>
  <si>
    <t>AL.Karkh/1</t>
  </si>
  <si>
    <t>AL.Karkh/2</t>
  </si>
  <si>
    <t>AL.Karkh/3</t>
  </si>
  <si>
    <t>الكرخ/1</t>
  </si>
  <si>
    <t>الكرخ/3</t>
  </si>
  <si>
    <t>Al-Nnbar</t>
  </si>
  <si>
    <t>The number of teacheing staff for fine arts institutes by the competence,sex and Governorate (morning and evening)for the academic year 2017/2018</t>
  </si>
  <si>
    <t>The number successful students for fine artes institutes by grade,sex and Governorate (morning and evening) for the academic year 2016/2017</t>
  </si>
  <si>
    <t>NO.of  studentes admitted in fine arts institutes by age and sex(morning and evening)for the acadimic year 2017/2018</t>
  </si>
  <si>
    <t>NO.of studentes admitted in fine arts institutes by grade,sex and Governorate(morning and evening)for the acadimic year 2017/2018</t>
  </si>
  <si>
    <t>NO.of new studentes enrolled in fine arts institutes by age,sex and Governorate(morning and evening)for the acadimic year 2017/2018</t>
  </si>
  <si>
    <t>Number of institutes,the number of divisions,the number of  students  admitted,the number of teaching staff in fine arts institutes by grade,sex and Governorate (morning) for the academic year 2017/2018</t>
  </si>
  <si>
    <t>Number of institutes,the number of divisions,the number of students admitted,the number of teaching staff in fine arts institutes by grade,sex and Governorate ( morning and evening) for the academic year 2017/2018</t>
  </si>
  <si>
    <t xml:space="preserve">  </t>
  </si>
  <si>
    <t>AL.Ressafa /1</t>
  </si>
  <si>
    <t>AL-Ressafa/1</t>
  </si>
  <si>
    <t>Al-Anbar</t>
  </si>
  <si>
    <t xml:space="preserve">The number of school buildings for the Fine Arts institutes by Ownership,The condition of the building construction,construction material
And governorate (Morning and Evening) for the academic year 2017/2018
</t>
  </si>
  <si>
    <t>The number of libraries and labs for Fine Arts institutes by governorate (morning and evening) for the academic year 2017/2018</t>
  </si>
  <si>
    <t>Number of institutes,the number of divisions,the number of students enrolled and admitted,the number of teaching staff and the independence of the institute in fine arts institutes by sex and Governorate (morning and evening) for the academic year 2017/2018</t>
  </si>
  <si>
    <t>عدد المعاهد وعدد الشعب والطلبة الموجودين واعضاء الهيئة التدريسية في معاهد الفنون الجميلة حسب الصف والجنس والمحافظة ( الصباحي والمسائي ) للعام الدراسي 2018/2017</t>
  </si>
  <si>
    <t>عدد المعاهد وعدد الشعب والطلبة الموجودين واعضاء الهيئة التدريسية في معاهد الفنون الجميلة حسب الصف والجنس والمحافظة (المسائي فقط) للعام الدراسي 2018/2017</t>
  </si>
  <si>
    <t>Number of institutes,the number of divisions,the number of students admitted,the number of teaching staff in fine arts institutes by grade,sex and Governorate (evening) for the academic year 2017/2018</t>
  </si>
  <si>
    <t>عدد الطلبة المقبولين الجدد في معاهد الفنون الجميلة حسب العمر والجنس والمحافظة(الصباحي والمسائي )للعام الدراسي 2017 / 2018</t>
  </si>
  <si>
    <t>AL.Ressafa/ 1</t>
  </si>
  <si>
    <t>AL.Karkh/ 1</t>
  </si>
  <si>
    <t>AL.Karkh/ 2</t>
  </si>
  <si>
    <t>AL.Karkh/ 3</t>
  </si>
  <si>
    <t>Al-Basrah</t>
  </si>
  <si>
    <t>The number of teacheing staff for fine arts institutes by the competence,sex and Governoratefor the academic year 2017/2018</t>
  </si>
  <si>
    <t>2014/2013</t>
  </si>
  <si>
    <t>2015/2014</t>
  </si>
  <si>
    <t>2016/2015</t>
  </si>
  <si>
    <t>2017/2016</t>
  </si>
  <si>
    <t>2018/2017</t>
  </si>
  <si>
    <t>نسبة التغير خلال الفترة (2018/2017-2017/2016)%</t>
  </si>
  <si>
    <t>نسبة التغير خلال الفترة (2018/2017-2014/2013)%</t>
  </si>
  <si>
    <t>نسبة التغير خلال الفترة(2017/2016-2013/2012)%</t>
  </si>
  <si>
    <t>نسبة التغير خلال الفترة(2017/2016-2016/2015)%</t>
  </si>
  <si>
    <t>عدد الطلبة التاركين في معاهد الفنون الجميلة حسب الصف والجنس والمحافظة ( الصباحي والمسائي ) للعام الدراسي2018/2017</t>
  </si>
  <si>
    <t>Table (3)</t>
  </si>
  <si>
    <t>Number of Drop-out students for fine arts institutes by the grade,sex and Governorate( morning and evening) for the acadimic year 2017/2018</t>
  </si>
  <si>
    <t>The number of teacheing staff for fine arts institutes by job title,sex and Governorate (morning and evening) for the academic year 2017/2018</t>
  </si>
  <si>
    <t xml:space="preserve">عدد الطلبة الموجودين في معاهد الفنون الجميلة حسب العمر والصف والجنس( الصباحي والمسائي )للعام الدراسي 2017 /2018 </t>
  </si>
  <si>
    <t>جدول(1)</t>
  </si>
  <si>
    <t>Table (17)</t>
  </si>
  <si>
    <t>Table(12)</t>
  </si>
  <si>
    <t>Table (4)</t>
  </si>
  <si>
    <t>جدول (2)عدد الطلبة الراسبين في معاهد الفنون الجميلة خلال الفترة 2013/2012-2017/2016</t>
  </si>
  <si>
    <t>Table (18)</t>
  </si>
  <si>
    <t>عدد الابنية المدرسية في معاهد الفنون الجميلة حسب العائدية والحالة العمرانية ومادة البناء والمحافظة للعام الدراسي 2018/2017</t>
  </si>
  <si>
    <t>Table(13)</t>
  </si>
  <si>
    <t>The number of sections for fine arts institutes by the grade,sex and governorate (morning and evening) for the academic year 2017/2018</t>
  </si>
  <si>
    <t>مؤشرات رئيسة عن معاهد الفنون الجميلة خلال الفترة (2014/2013-2018/2017)</t>
  </si>
  <si>
    <t>الرصافة/ 2</t>
  </si>
  <si>
    <t>الرصافة/ 3</t>
  </si>
  <si>
    <t>الكرخ/ 2</t>
  </si>
  <si>
    <t>كربلاء</t>
  </si>
  <si>
    <t>عدد المعاهد والطلبة المقبولين الجدد والطلبة الموجودين وأعضاء الهيئة التدريسية واستقلالية المعهد في معاهدالفنون الجميلة حسب الجنس والمحافظة (الصباحي والمسائي) للعام الدراسي2017/ 2018</t>
  </si>
  <si>
    <t>جدول (3)</t>
  </si>
  <si>
    <t>Table (8)</t>
  </si>
  <si>
    <t>Table(9)</t>
  </si>
  <si>
    <t>تابع جدول (9)</t>
  </si>
  <si>
    <t xml:space="preserve">  table (9) con.</t>
  </si>
  <si>
    <t>table (9) con.</t>
  </si>
  <si>
    <t xml:space="preserve">table (9) con. </t>
  </si>
  <si>
    <t xml:space="preserve">Table  (9) con . </t>
  </si>
  <si>
    <t>Table (10)</t>
  </si>
  <si>
    <t>Table(11)</t>
  </si>
  <si>
    <t>تابع جدول(11)</t>
  </si>
  <si>
    <t>table(11)con.</t>
  </si>
  <si>
    <t xml:space="preserve">  تابع جدول (11)</t>
  </si>
  <si>
    <t>table (11) con.</t>
  </si>
  <si>
    <t>table(11) con.</t>
  </si>
  <si>
    <t>Table (14)</t>
  </si>
  <si>
    <t>Table(15)</t>
  </si>
  <si>
    <t>Table (16)</t>
  </si>
  <si>
    <t>تابع جدول (16)</t>
  </si>
  <si>
    <t>table (16) con.</t>
  </si>
  <si>
    <t>تابع جدول(18)</t>
  </si>
  <si>
    <t>table  (18) con.</t>
  </si>
  <si>
    <t>(19)جدول</t>
  </si>
  <si>
    <t>Table(19)</t>
  </si>
  <si>
    <t xml:space="preserve"> </t>
  </si>
  <si>
    <t>الكرخ3</t>
  </si>
  <si>
    <t>بفداد</t>
  </si>
  <si>
    <t>AL.Karkh /1</t>
  </si>
  <si>
    <t>AL.Karkh /3</t>
  </si>
</sst>
</file>

<file path=xl/styles.xml><?xml version="1.0" encoding="utf-8"?>
<styleSheet xmlns="http://schemas.openxmlformats.org/spreadsheetml/2006/main">
  <numFmts count="5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د.ع.&quot;\ #,##0_-;&quot;د.ع.&quot;\ #,##0\-"/>
    <numFmt numFmtId="165" formatCode="&quot;د.ع.&quot;\ #,##0_-;[Red]&quot;د.ع.&quot;\ #,##0\-"/>
    <numFmt numFmtId="166" formatCode="&quot;د.ع.&quot;\ #,##0.00_-;&quot;د.ع.&quot;\ #,##0.00\-"/>
    <numFmt numFmtId="167" formatCode="&quot;د.ع.&quot;\ #,##0.00_-;[Red]&quot;د.ع.&quot;\ #,##0.00\-"/>
    <numFmt numFmtId="168" formatCode="_-&quot;د.ع.&quot;\ * #,##0_-;_-&quot;د.ع.&quot;\ * #,##0\-;_-&quot;د.ع.&quot;\ * &quot;-&quot;_-;_-@_-"/>
    <numFmt numFmtId="169" formatCode="_-* #,##0_-;_-* #,##0\-;_-* &quot;-&quot;_-;_-@_-"/>
    <numFmt numFmtId="170" formatCode="_-&quot;د.ع.&quot;\ * #,##0.00_-;_-&quot;د.ع.&quot;\ * #,##0.00\-;_-&quot;د.ع.&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د.ل.&quot;#,##0_-;&quot;د.ل.&quot;#,##0\-"/>
    <numFmt numFmtId="181" formatCode="&quot;د.ل.&quot;#,##0_-;[Red]&quot;د.ل.&quot;#,##0\-"/>
    <numFmt numFmtId="182" formatCode="&quot;د.ل.&quot;#,##0.00_-;&quot;د.ل.&quot;#,##0.00\-"/>
    <numFmt numFmtId="183" formatCode="&quot;د.ل.&quot;#,##0.00_-;[Red]&quot;د.ل.&quot;#,##0.00\-"/>
    <numFmt numFmtId="184" formatCode="_-&quot;د.ل.&quot;* #,##0_-;_-&quot;د.ل.&quot;* #,##0\-;_-&quot;د.ل.&quot;* &quot;-&quot;_-;_-@_-"/>
    <numFmt numFmtId="185" formatCode="_-&quot;د.ل.&quot;* #,##0.00_-;_-&quot;د.ل.&quot;* #,##0.00\-;_-&quot;د.ل.&quot;* &quot;-&quot;??_-;_-@_-"/>
    <numFmt numFmtId="186" formatCode="&quot;ر.س.&quot;\ #,##0_-;&quot;ر.س.&quot;\ #,##0\-"/>
    <numFmt numFmtId="187" formatCode="&quot;ر.س.&quot;\ #,##0_-;[Red]&quot;ر.س.&quot;\ #,##0\-"/>
    <numFmt numFmtId="188" formatCode="&quot;ر.س.&quot;\ #,##0.00_-;&quot;ر.س.&quot;\ #,##0.00\-"/>
    <numFmt numFmtId="189" formatCode="&quot;ر.س.&quot;\ #,##0.00_-;[Red]&quot;ر.س.&quot;\ #,##0.00\-"/>
    <numFmt numFmtId="190" formatCode="_-&quot;ر.س.&quot;\ * #,##0_-;_-&quot;ر.س.&quot;\ * #,##0\-;_-&quot;ر.س.&quot;\ * &quot;-&quot;_-;_-@_-"/>
    <numFmt numFmtId="191" formatCode="_-&quot;ر.س.&quot;\ * #,##0.00_-;_-&quot;ر.س.&quot;\ * #,##0.00\-;_-&quot;ر.س.&quot;\ * &quot;-&quot;??_-;_-@_-"/>
    <numFmt numFmtId="192" formatCode="&quot;$&quot;#,##0;\-&quot;$&quot;#,##0"/>
    <numFmt numFmtId="193" formatCode="&quot;$&quot;#,##0;[Red]\-&quot;$&quot;#,##0"/>
    <numFmt numFmtId="194" formatCode="&quot;$&quot;#,##0.00;\-&quot;$&quot;#,##0.00"/>
    <numFmt numFmtId="195" formatCode="&quot;$&quot;#,##0.00;[Red]\-&quot;$&quot;#,##0.00"/>
    <numFmt numFmtId="196" formatCode="_-&quot;$&quot;* #,##0_-;\-&quot;$&quot;* #,##0_-;_-&quot;$&quot;* &quot;-&quot;_-;_-@_-"/>
    <numFmt numFmtId="197" formatCode="_-&quot;$&quot;* #,##0.00_-;\-&quot;$&quot;* #,##0.00_-;_-&quot;$&quot;* &quot;-&quot;??_-;_-@_-"/>
    <numFmt numFmtId="198" formatCode="&quot;د.إ.&quot;\ #,##0_-;&quot;د.إ.&quot;\ #,##0\-"/>
    <numFmt numFmtId="199" formatCode="&quot;د.إ.&quot;\ #,##0_-;[Red]&quot;د.إ.&quot;\ #,##0\-"/>
    <numFmt numFmtId="200" formatCode="&quot;د.إ.&quot;\ #,##0.00_-;&quot;د.إ.&quot;\ #,##0.00\-"/>
    <numFmt numFmtId="201" formatCode="&quot;د.إ.&quot;\ #,##0.00_-;[Red]&quot;د.إ.&quot;\ #,##0.00\-"/>
    <numFmt numFmtId="202" formatCode="_-&quot;د.إ.&quot;\ * #,##0_-;_-&quot;د.إ.&quot;\ * #,##0\-;_-&quot;د.إ.&quot;\ * &quot;-&quot;_-;_-@_-"/>
    <numFmt numFmtId="203" formatCode="_-&quot;د.إ.&quot;\ * #,##0.00_-;_-&quot;د.إ.&quot;\ * #,##0.00\-;_-&quot;د.إ.&quot;\ * &quot;-&quot;??_-;_-@_-"/>
    <numFmt numFmtId="204" formatCode="&quot;Yes&quot;;&quot;Yes&quot;;&quot;No&quot;"/>
    <numFmt numFmtId="205" formatCode="&quot;True&quot;;&quot;True&quot;;&quot;False&quot;"/>
    <numFmt numFmtId="206" formatCode="&quot;On&quot;;&quot;On&quot;;&quot;Off&quot;"/>
    <numFmt numFmtId="207" formatCode="[$€-2]\ #,##0.00_);[Red]\([$€-2]\ #,##0.00\)"/>
    <numFmt numFmtId="208" formatCode="&quot;نعم&quot;\,\ &quot;نعم&quot;\,\ &quot;لا&quot;"/>
    <numFmt numFmtId="209" formatCode="&quot;تشغيل&quot;\,\ &quot;تشغيل&quot;\,\ &quot;إيقاف تشغيل&quot;"/>
    <numFmt numFmtId="210" formatCode="[$-409]h:mm:ss\ AM/PM"/>
    <numFmt numFmtId="211" formatCode="[$-409]dddd\,\ mmmm\ dd\,\ yyyy"/>
    <numFmt numFmtId="212" formatCode="[$-809]dd\ mmmm\ yyyy"/>
    <numFmt numFmtId="213" formatCode="0.0"/>
  </numFmts>
  <fonts count="56">
    <font>
      <sz val="10"/>
      <name val="Arial"/>
      <family val="0"/>
    </font>
    <font>
      <b/>
      <sz val="12"/>
      <name val="Simplified Arabic"/>
      <family val="1"/>
    </font>
    <font>
      <b/>
      <sz val="12"/>
      <name val="Arial"/>
      <family val="2"/>
    </font>
    <font>
      <u val="single"/>
      <sz val="7.5"/>
      <color indexed="36"/>
      <name val="Arial"/>
      <family val="2"/>
    </font>
    <font>
      <u val="single"/>
      <sz val="7.5"/>
      <color indexed="12"/>
      <name val="Arial"/>
      <family val="2"/>
    </font>
    <font>
      <b/>
      <sz val="14"/>
      <name val="Arial"/>
      <family val="2"/>
    </font>
    <font>
      <sz val="12"/>
      <name val="Arial"/>
      <family val="2"/>
    </font>
    <font>
      <b/>
      <sz val="10"/>
      <name val="Arial"/>
      <family val="2"/>
    </font>
    <font>
      <b/>
      <sz val="11"/>
      <name val="Arial"/>
      <family val="2"/>
    </font>
    <font>
      <b/>
      <sz val="36"/>
      <name val="Arial"/>
      <family val="2"/>
    </font>
    <font>
      <b/>
      <sz val="16"/>
      <name val="Arial"/>
      <family val="2"/>
    </font>
    <font>
      <sz val="14"/>
      <name val="Arial"/>
      <family val="2"/>
    </font>
    <font>
      <sz val="9"/>
      <name val="Tahoma"/>
      <family val="2"/>
    </font>
    <font>
      <b/>
      <sz val="9"/>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4"/>
      <name val="Calibri"/>
      <family val="2"/>
    </font>
    <font>
      <sz val="10"/>
      <color indexed="10"/>
      <name val="Arial"/>
      <family val="2"/>
    </font>
    <font>
      <b/>
      <sz val="12"/>
      <color indexed="8"/>
      <name val="Arial"/>
      <family val="2"/>
    </font>
    <font>
      <b/>
      <sz val="14"/>
      <name val="Calibri"/>
      <family val="2"/>
    </font>
    <font>
      <b/>
      <sz val="12"/>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
      <b/>
      <sz val="12"/>
      <color theme="1"/>
      <name val="Arial"/>
      <family val="2"/>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medium"/>
      <bottom style="double"/>
    </border>
    <border>
      <left>
        <color indexed="63"/>
      </left>
      <right>
        <color indexed="63"/>
      </right>
      <top style="dotted"/>
      <bottom style="dotted"/>
    </border>
    <border>
      <left>
        <color indexed="63"/>
      </left>
      <right>
        <color indexed="63"/>
      </right>
      <top style="dotted"/>
      <bottom>
        <color indexed="63"/>
      </bottom>
    </border>
    <border>
      <left>
        <color indexed="63"/>
      </left>
      <right>
        <color indexed="63"/>
      </right>
      <top style="dotted"/>
      <bottom style="medium"/>
    </border>
    <border>
      <left>
        <color indexed="63"/>
      </left>
      <right>
        <color indexed="63"/>
      </right>
      <top>
        <color indexed="63"/>
      </top>
      <bottom style="dotted"/>
    </border>
    <border>
      <left>
        <color indexed="63"/>
      </left>
      <right>
        <color indexed="63"/>
      </right>
      <top>
        <color indexed="63"/>
      </top>
      <bottom style="medium"/>
    </border>
    <border>
      <left>
        <color indexed="63"/>
      </left>
      <right>
        <color indexed="63"/>
      </right>
      <top style="medium"/>
      <bottom style="dotted"/>
    </border>
    <border>
      <left>
        <color indexed="63"/>
      </left>
      <right>
        <color indexed="63"/>
      </right>
      <top style="double"/>
      <bottom>
        <color indexed="63"/>
      </bottom>
    </border>
    <border>
      <left style="dotted"/>
      <right>
        <color indexed="63"/>
      </right>
      <top style="dotted"/>
      <bottom style="dotted"/>
    </border>
    <border>
      <left>
        <color indexed="63"/>
      </left>
      <right>
        <color indexed="63"/>
      </right>
      <top>
        <color indexed="63"/>
      </top>
      <bottom style="double"/>
    </border>
    <border>
      <left>
        <color indexed="63"/>
      </left>
      <right>
        <color indexed="63"/>
      </right>
      <top style="medium"/>
      <bottom>
        <color indexed="63"/>
      </bottom>
    </border>
    <border>
      <left>
        <color indexed="63"/>
      </left>
      <right>
        <color indexed="63"/>
      </right>
      <top style="thin"/>
      <bottom style="double"/>
    </border>
    <border>
      <left>
        <color indexed="63"/>
      </left>
      <right>
        <color indexed="63"/>
      </right>
      <top style="medium"/>
      <bottom style="thin"/>
    </border>
    <border>
      <left>
        <color indexed="63"/>
      </left>
      <right>
        <color indexed="63"/>
      </right>
      <top style="hair"/>
      <bottom style="hair"/>
    </border>
    <border>
      <left style="dotted"/>
      <right>
        <color indexed="63"/>
      </right>
      <top>
        <color indexed="63"/>
      </top>
      <bottom>
        <color indexed="63"/>
      </bottom>
    </border>
    <border>
      <left>
        <color indexed="63"/>
      </left>
      <right>
        <color indexed="63"/>
      </right>
      <top>
        <color indexed="63"/>
      </top>
      <bottom style="thin"/>
    </border>
    <border>
      <left>
        <color indexed="63"/>
      </left>
      <right style="dotted"/>
      <top style="dotted"/>
      <bottom style="dotted"/>
    </border>
    <border>
      <left>
        <color indexed="63"/>
      </left>
      <right>
        <color indexed="63"/>
      </right>
      <top style="thick"/>
      <bottom style="double"/>
    </border>
    <border>
      <left style="hair"/>
      <right>
        <color indexed="63"/>
      </right>
      <top style="hair"/>
      <bottom style="hair"/>
    </border>
    <border>
      <left style="dotted"/>
      <right>
        <color indexed="63"/>
      </right>
      <top style="dotted"/>
      <bottom>
        <color indexed="63"/>
      </bottom>
    </border>
    <border>
      <left style="dotted"/>
      <right>
        <color indexed="63"/>
      </right>
      <top>
        <color indexed="63"/>
      </top>
      <bottom style="dotted"/>
    </border>
    <border>
      <left>
        <color indexed="63"/>
      </left>
      <right>
        <color indexed="63"/>
      </right>
      <top style="double"/>
      <bottom style="hair"/>
    </border>
    <border>
      <left>
        <color indexed="63"/>
      </left>
      <right>
        <color indexed="63"/>
      </right>
      <top>
        <color indexed="63"/>
      </top>
      <bottom style="hair"/>
    </border>
    <border>
      <left>
        <color indexed="63"/>
      </left>
      <right>
        <color indexed="63"/>
      </right>
      <top style="hair"/>
      <bottom style="medium"/>
    </border>
    <border>
      <left>
        <color indexed="63"/>
      </left>
      <right style="dotted"/>
      <top style="dotted"/>
      <bottom>
        <color indexed="63"/>
      </bottom>
    </border>
    <border>
      <left>
        <color indexed="63"/>
      </left>
      <right style="dotted"/>
      <top>
        <color indexed="63"/>
      </top>
      <bottom>
        <color indexed="63"/>
      </bottom>
    </border>
    <border>
      <left>
        <color indexed="63"/>
      </left>
      <right style="dotted"/>
      <top>
        <color indexed="63"/>
      </top>
      <bottom style="dotted"/>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3"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301">
    <xf numFmtId="0" fontId="0" fillId="0" borderId="0" xfId="0" applyAlignment="1">
      <alignment/>
    </xf>
    <xf numFmtId="0" fontId="2" fillId="0" borderId="0" xfId="0" applyFont="1" applyFill="1" applyBorder="1" applyAlignment="1">
      <alignment horizontal="center" vertical="center"/>
    </xf>
    <xf numFmtId="0" fontId="7" fillId="0" borderId="0" xfId="0" applyFont="1" applyAlignment="1">
      <alignment/>
    </xf>
    <xf numFmtId="0" fontId="2" fillId="0" borderId="0" xfId="0" applyFont="1" applyAlignment="1">
      <alignment horizontal="right"/>
    </xf>
    <xf numFmtId="0" fontId="5" fillId="0" borderId="0" xfId="0" applyFont="1" applyBorder="1" applyAlignment="1">
      <alignment horizontal="center" vertical="center"/>
    </xf>
    <xf numFmtId="0" fontId="2" fillId="0" borderId="10" xfId="0" applyFont="1" applyFill="1" applyBorder="1" applyAlignment="1">
      <alignment vertical="center"/>
    </xf>
    <xf numFmtId="0" fontId="2" fillId="0" borderId="10" xfId="0" applyFont="1" applyFill="1" applyBorder="1" applyAlignment="1">
      <alignment horizontal="right" vertical="center"/>
    </xf>
    <xf numFmtId="0" fontId="5" fillId="0" borderId="0" xfId="0" applyFont="1" applyBorder="1" applyAlignment="1">
      <alignment vertical="center"/>
    </xf>
    <xf numFmtId="0" fontId="5" fillId="0" borderId="0" xfId="0" applyFont="1" applyFill="1" applyBorder="1" applyAlignment="1">
      <alignment vertical="center"/>
    </xf>
    <xf numFmtId="0" fontId="2" fillId="0" borderId="10" xfId="0" applyFont="1" applyFill="1" applyBorder="1" applyAlignment="1">
      <alignment horizontal="center" vertical="center" shrinkToFit="1"/>
    </xf>
    <xf numFmtId="0" fontId="2" fillId="0" borderId="0" xfId="0" applyFont="1" applyFill="1" applyBorder="1" applyAlignment="1">
      <alignment vertical="center"/>
    </xf>
    <xf numFmtId="0" fontId="2" fillId="0" borderId="11" xfId="0" applyFont="1" applyBorder="1" applyAlignment="1">
      <alignment horizontal="right" vertical="center"/>
    </xf>
    <xf numFmtId="0" fontId="2" fillId="0" borderId="12" xfId="0" applyFont="1" applyBorder="1" applyAlignment="1">
      <alignment horizontal="right" vertical="center"/>
    </xf>
    <xf numFmtId="0" fontId="2" fillId="0" borderId="10" xfId="0" applyFont="1" applyBorder="1" applyAlignment="1">
      <alignment horizontal="right" vertical="center"/>
    </xf>
    <xf numFmtId="0" fontId="2" fillId="0" borderId="11" xfId="0" applyFont="1" applyBorder="1" applyAlignment="1">
      <alignment horizontal="right" vertical="center" indent="1"/>
    </xf>
    <xf numFmtId="0" fontId="2" fillId="33" borderId="11" xfId="0" applyFont="1" applyFill="1" applyBorder="1" applyAlignment="1">
      <alignment vertical="center"/>
    </xf>
    <xf numFmtId="0" fontId="2" fillId="0" borderId="13" xfId="0" applyFont="1" applyBorder="1" applyAlignment="1">
      <alignment horizontal="right" vertical="center" indent="1"/>
    </xf>
    <xf numFmtId="0" fontId="2" fillId="33" borderId="13" xfId="0" applyFont="1" applyFill="1" applyBorder="1" applyAlignment="1">
      <alignment vertical="center"/>
    </xf>
    <xf numFmtId="0" fontId="2" fillId="0" borderId="12" xfId="0" applyFont="1" applyBorder="1" applyAlignment="1">
      <alignment horizontal="right" vertical="center" indent="1"/>
    </xf>
    <xf numFmtId="0" fontId="5" fillId="0" borderId="0" xfId="0" applyFont="1" applyFill="1" applyBorder="1" applyAlignment="1">
      <alignment vertical="center" wrapText="1"/>
    </xf>
    <xf numFmtId="0" fontId="2" fillId="0" borderId="0" xfId="0" applyFont="1" applyBorder="1" applyAlignment="1">
      <alignment horizontal="right" vertical="center" indent="1"/>
    </xf>
    <xf numFmtId="0" fontId="2" fillId="0" borderId="0" xfId="0" applyFont="1" applyFill="1" applyBorder="1" applyAlignment="1">
      <alignment horizontal="right" vertical="center"/>
    </xf>
    <xf numFmtId="0" fontId="2" fillId="33" borderId="12" xfId="0" applyFont="1" applyFill="1" applyBorder="1" applyAlignment="1">
      <alignment vertical="center"/>
    </xf>
    <xf numFmtId="0" fontId="2" fillId="0" borderId="13" xfId="0" applyFont="1" applyBorder="1" applyAlignment="1">
      <alignment horizontal="right" vertical="center"/>
    </xf>
    <xf numFmtId="0" fontId="2" fillId="0" borderId="14" xfId="0" applyFont="1" applyBorder="1" applyAlignment="1">
      <alignment horizontal="right" vertical="center"/>
    </xf>
    <xf numFmtId="0" fontId="2" fillId="0" borderId="14" xfId="0" applyFont="1" applyBorder="1" applyAlignment="1">
      <alignment horizontal="right" vertical="center" indent="1"/>
    </xf>
    <xf numFmtId="0" fontId="2" fillId="33" borderId="14" xfId="0" applyFont="1" applyFill="1" applyBorder="1" applyAlignment="1">
      <alignment vertical="center"/>
    </xf>
    <xf numFmtId="0" fontId="5" fillId="0" borderId="0" xfId="0" applyFont="1" applyBorder="1" applyAlignment="1">
      <alignment horizontal="center" vertical="center" wrapText="1"/>
    </xf>
    <xf numFmtId="0" fontId="5" fillId="0" borderId="0" xfId="0" applyFont="1" applyFill="1" applyBorder="1" applyAlignment="1">
      <alignment horizontal="center" vertical="center" wrapText="1"/>
    </xf>
    <xf numFmtId="0" fontId="5" fillId="0" borderId="0" xfId="0" applyFont="1" applyAlignment="1">
      <alignment horizontal="center" vertical="center" wrapText="1"/>
    </xf>
    <xf numFmtId="0" fontId="2" fillId="33" borderId="11" xfId="0" applyFont="1" applyFill="1" applyBorder="1" applyAlignment="1">
      <alignment horizontal="center" vertical="center"/>
    </xf>
    <xf numFmtId="0" fontId="5" fillId="0" borderId="0" xfId="0" applyFont="1" applyBorder="1" applyAlignment="1">
      <alignment/>
    </xf>
    <xf numFmtId="0" fontId="5" fillId="0" borderId="0" xfId="0" applyFont="1" applyAlignment="1">
      <alignment vertical="center"/>
    </xf>
    <xf numFmtId="0" fontId="2" fillId="0" borderId="0" xfId="0" applyFont="1" applyAlignment="1">
      <alignment horizontal="center"/>
    </xf>
    <xf numFmtId="0" fontId="9" fillId="0" borderId="0" xfId="0" applyFont="1" applyAlignment="1">
      <alignment horizontal="center" vertical="center"/>
    </xf>
    <xf numFmtId="0" fontId="2" fillId="33" borderId="11" xfId="57" applyFont="1" applyFill="1" applyBorder="1" applyAlignment="1">
      <alignment vertical="center"/>
      <protection/>
    </xf>
    <xf numFmtId="0" fontId="5" fillId="0" borderId="0" xfId="0" applyFont="1" applyBorder="1" applyAlignment="1">
      <alignment vertical="center" wrapText="1"/>
    </xf>
    <xf numFmtId="0" fontId="2" fillId="33" borderId="15" xfId="0" applyFont="1" applyFill="1" applyBorder="1" applyAlignment="1">
      <alignment vertical="center"/>
    </xf>
    <xf numFmtId="0" fontId="5" fillId="33" borderId="0" xfId="0" applyFont="1" applyFill="1" applyBorder="1" applyAlignment="1">
      <alignment vertical="center" wrapText="1"/>
    </xf>
    <xf numFmtId="0" fontId="5" fillId="33" borderId="0" xfId="0" applyFont="1" applyFill="1" applyBorder="1" applyAlignment="1">
      <alignment vertical="center"/>
    </xf>
    <xf numFmtId="0" fontId="2" fillId="0" borderId="10" xfId="0" applyFont="1" applyBorder="1" applyAlignment="1">
      <alignment horizontal="center" vertical="center"/>
    </xf>
    <xf numFmtId="0" fontId="2" fillId="0" borderId="13" xfId="0" applyFont="1" applyFill="1" applyBorder="1" applyAlignment="1">
      <alignment horizontal="center" vertical="center" readingOrder="2"/>
    </xf>
    <xf numFmtId="0" fontId="2" fillId="0" borderId="11" xfId="0" applyFont="1" applyFill="1" applyBorder="1" applyAlignment="1">
      <alignment horizontal="center" vertical="center" readingOrder="2"/>
    </xf>
    <xf numFmtId="0" fontId="2" fillId="0" borderId="16" xfId="0" applyFont="1" applyFill="1" applyBorder="1" applyAlignment="1">
      <alignment horizontal="center" vertical="center" readingOrder="2"/>
    </xf>
    <xf numFmtId="0" fontId="31" fillId="0" borderId="0" xfId="0" applyFont="1" applyAlignment="1">
      <alignment/>
    </xf>
    <xf numFmtId="0" fontId="1" fillId="0" borderId="0" xfId="0" applyFont="1" applyFill="1" applyBorder="1" applyAlignment="1">
      <alignment horizontal="right" vertical="center"/>
    </xf>
    <xf numFmtId="0" fontId="6" fillId="0" borderId="0" xfId="0" applyFont="1" applyBorder="1" applyAlignment="1">
      <alignment horizontal="right" vertical="center"/>
    </xf>
    <xf numFmtId="0" fontId="1" fillId="0" borderId="0" xfId="0" applyFont="1" applyFill="1" applyBorder="1" applyAlignment="1">
      <alignment horizontal="center" vertical="center"/>
    </xf>
    <xf numFmtId="0" fontId="5" fillId="33" borderId="0" xfId="0" applyFont="1" applyFill="1" applyBorder="1" applyAlignment="1">
      <alignment/>
    </xf>
    <xf numFmtId="0" fontId="5" fillId="0" borderId="0" xfId="0" applyFont="1" applyAlignment="1">
      <alignment vertical="center" wrapText="1"/>
    </xf>
    <xf numFmtId="0" fontId="8" fillId="0" borderId="0" xfId="0" applyFont="1" applyFill="1" applyBorder="1" applyAlignment="1">
      <alignment/>
    </xf>
    <xf numFmtId="0" fontId="2" fillId="0" borderId="0" xfId="0" applyFont="1" applyBorder="1" applyAlignment="1">
      <alignment horizontal="center" vertical="center"/>
    </xf>
    <xf numFmtId="0" fontId="2" fillId="0" borderId="15" xfId="0" applyFont="1" applyFill="1" applyBorder="1" applyAlignment="1">
      <alignment horizontal="center" vertical="center"/>
    </xf>
    <xf numFmtId="0" fontId="8" fillId="0" borderId="15" xfId="0" applyFont="1" applyFill="1" applyBorder="1" applyAlignment="1">
      <alignment horizontal="center" vertical="center"/>
    </xf>
    <xf numFmtId="0" fontId="2" fillId="0" borderId="15" xfId="0" applyFont="1" applyBorder="1" applyAlignment="1">
      <alignment horizontal="center" vertical="center"/>
    </xf>
    <xf numFmtId="0" fontId="8" fillId="0" borderId="0" xfId="0" applyFont="1" applyBorder="1" applyAlignment="1">
      <alignment horizontal="center" vertical="center"/>
    </xf>
    <xf numFmtId="0" fontId="0" fillId="0" borderId="0" xfId="0" applyFont="1" applyAlignment="1">
      <alignment/>
    </xf>
    <xf numFmtId="0" fontId="2" fillId="0" borderId="17" xfId="0" applyFont="1" applyBorder="1" applyAlignment="1">
      <alignment vertical="center"/>
    </xf>
    <xf numFmtId="0" fontId="0" fillId="0" borderId="11" xfId="0" applyFont="1" applyBorder="1" applyAlignment="1">
      <alignment/>
    </xf>
    <xf numFmtId="0" fontId="0" fillId="0" borderId="13" xfId="0" applyFont="1" applyBorder="1" applyAlignment="1">
      <alignment/>
    </xf>
    <xf numFmtId="0" fontId="0" fillId="0" borderId="10" xfId="0" applyFont="1" applyBorder="1" applyAlignment="1">
      <alignment/>
    </xf>
    <xf numFmtId="0" fontId="0" fillId="0" borderId="0" xfId="0" applyFont="1" applyAlignment="1">
      <alignment horizontal="right"/>
    </xf>
    <xf numFmtId="0" fontId="0" fillId="0" borderId="0" xfId="0" applyFont="1" applyFill="1" applyAlignment="1">
      <alignment/>
    </xf>
    <xf numFmtId="0" fontId="0" fillId="0" borderId="0" xfId="0" applyFont="1" applyAlignment="1">
      <alignment horizontal="right" vertical="center"/>
    </xf>
    <xf numFmtId="0" fontId="2" fillId="0" borderId="0" xfId="0" applyFont="1" applyFill="1" applyBorder="1" applyAlignment="1">
      <alignment horizontal="center" vertical="center" shrinkToFit="1"/>
    </xf>
    <xf numFmtId="0" fontId="0" fillId="0" borderId="12" xfId="0" applyFont="1" applyBorder="1" applyAlignment="1">
      <alignment/>
    </xf>
    <xf numFmtId="0" fontId="2" fillId="0" borderId="14" xfId="0" applyFont="1" applyBorder="1" applyAlignment="1">
      <alignment horizontal="center" vertical="center"/>
    </xf>
    <xf numFmtId="0" fontId="2" fillId="0" borderId="11" xfId="0" applyFont="1" applyBorder="1" applyAlignment="1">
      <alignment horizontal="center" vertical="center"/>
    </xf>
    <xf numFmtId="0" fontId="53" fillId="0" borderId="0" xfId="0" applyFont="1" applyAlignment="1">
      <alignment/>
    </xf>
    <xf numFmtId="0" fontId="2" fillId="0" borderId="11" xfId="0" applyFont="1" applyBorder="1" applyAlignment="1">
      <alignment vertical="center"/>
    </xf>
    <xf numFmtId="0" fontId="2" fillId="33" borderId="11" xfId="0" applyFont="1" applyFill="1" applyBorder="1" applyAlignment="1">
      <alignment horizontal="left" vertical="center"/>
    </xf>
    <xf numFmtId="0" fontId="2" fillId="33" borderId="11" xfId="0" applyFont="1" applyFill="1" applyBorder="1" applyAlignment="1">
      <alignment horizontal="left" vertical="center"/>
    </xf>
    <xf numFmtId="0" fontId="2" fillId="0" borderId="12" xfId="0" applyFont="1" applyBorder="1" applyAlignment="1">
      <alignment horizontal="center" vertical="center"/>
    </xf>
    <xf numFmtId="0" fontId="2" fillId="0" borderId="10" xfId="0" applyFont="1" applyFill="1" applyBorder="1" applyAlignment="1">
      <alignment horizontal="center" vertical="center"/>
    </xf>
    <xf numFmtId="0" fontId="2" fillId="33" borderId="0" xfId="0" applyFont="1" applyFill="1" applyBorder="1" applyAlignment="1">
      <alignment horizontal="center" vertical="center" wrapText="1"/>
    </xf>
    <xf numFmtId="0" fontId="6" fillId="0" borderId="0" xfId="0" applyFont="1" applyBorder="1" applyAlignment="1">
      <alignment/>
    </xf>
    <xf numFmtId="0" fontId="2" fillId="0" borderId="18" xfId="0" applyFont="1" applyBorder="1" applyAlignment="1">
      <alignment horizontal="right" vertical="center"/>
    </xf>
    <xf numFmtId="0" fontId="2" fillId="0" borderId="13" xfId="0" applyFont="1" applyBorder="1" applyAlignment="1">
      <alignment horizontal="center" vertical="center"/>
    </xf>
    <xf numFmtId="0" fontId="2" fillId="0" borderId="16"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10" xfId="0" applyFont="1" applyBorder="1" applyAlignment="1">
      <alignment horizontal="right" vertical="center" indent="1"/>
    </xf>
    <xf numFmtId="0" fontId="2" fillId="0" borderId="15" xfId="0" applyFont="1" applyBorder="1" applyAlignment="1">
      <alignment horizontal="center" vertical="center" textRotation="90"/>
    </xf>
    <xf numFmtId="0" fontId="8" fillId="0" borderId="0" xfId="0" applyFont="1" applyFill="1" applyBorder="1" applyAlignment="1">
      <alignment horizontal="center" vertical="center"/>
    </xf>
    <xf numFmtId="0" fontId="2" fillId="33" borderId="0" xfId="0" applyFont="1" applyFill="1" applyBorder="1" applyAlignment="1">
      <alignment horizontal="center" vertical="center"/>
    </xf>
    <xf numFmtId="0" fontId="2" fillId="0" borderId="0" xfId="0" applyFont="1" applyFill="1" applyBorder="1" applyAlignment="1">
      <alignment horizontal="left" vertical="center"/>
    </xf>
    <xf numFmtId="0" fontId="7" fillId="33" borderId="0" xfId="0" applyFont="1" applyFill="1" applyBorder="1" applyAlignment="1">
      <alignment horizontal="center" vertical="center"/>
    </xf>
    <xf numFmtId="0" fontId="7" fillId="0" borderId="0" xfId="0" applyFont="1" applyBorder="1" applyAlignment="1">
      <alignment horizontal="center" vertical="center"/>
    </xf>
    <xf numFmtId="0" fontId="2" fillId="33" borderId="16" xfId="0" applyFont="1" applyFill="1" applyBorder="1" applyAlignment="1">
      <alignment horizontal="center" vertical="center"/>
    </xf>
    <xf numFmtId="0" fontId="2" fillId="33" borderId="11" xfId="0" applyFont="1" applyFill="1" applyBorder="1" applyAlignment="1">
      <alignment horizontal="left" vertical="center"/>
    </xf>
    <xf numFmtId="0" fontId="2" fillId="0" borderId="20" xfId="0" applyFont="1" applyFill="1" applyBorder="1" applyAlignment="1">
      <alignment horizontal="left" vertical="center"/>
    </xf>
    <xf numFmtId="0" fontId="2" fillId="33" borderId="12" xfId="0" applyFont="1" applyFill="1" applyBorder="1" applyAlignment="1">
      <alignment horizontal="center" vertical="center"/>
    </xf>
    <xf numFmtId="0" fontId="2" fillId="33" borderId="14" xfId="0" applyFont="1" applyFill="1" applyBorder="1" applyAlignment="1">
      <alignment horizontal="center" vertical="center"/>
    </xf>
    <xf numFmtId="0" fontId="2" fillId="33" borderId="13" xfId="0" applyFont="1" applyFill="1" applyBorder="1" applyAlignment="1">
      <alignment horizontal="center" vertical="center"/>
    </xf>
    <xf numFmtId="0" fontId="2" fillId="33" borderId="20" xfId="0" applyFont="1" applyFill="1" applyBorder="1" applyAlignment="1">
      <alignment horizontal="center" vertical="center"/>
    </xf>
    <xf numFmtId="0" fontId="2" fillId="0" borderId="11" xfId="0" applyFont="1" applyFill="1" applyBorder="1" applyAlignment="1">
      <alignment horizontal="center" vertical="center" shrinkToFit="1"/>
    </xf>
    <xf numFmtId="0" fontId="2" fillId="0" borderId="20" xfId="0" applyFont="1" applyFill="1" applyBorder="1" applyAlignment="1">
      <alignment horizontal="center" vertical="center"/>
    </xf>
    <xf numFmtId="0" fontId="2" fillId="0" borderId="14" xfId="0" applyFont="1" applyFill="1" applyBorder="1" applyAlignment="1">
      <alignment horizontal="center" vertical="center"/>
    </xf>
    <xf numFmtId="0" fontId="2" fillId="33" borderId="11" xfId="0" applyFont="1" applyFill="1" applyBorder="1" applyAlignment="1">
      <alignment horizontal="left" vertical="center"/>
    </xf>
    <xf numFmtId="0" fontId="2" fillId="0" borderId="17" xfId="0" applyFont="1" applyFill="1" applyBorder="1" applyAlignment="1">
      <alignment horizontal="center" vertical="center"/>
    </xf>
    <xf numFmtId="0" fontId="2" fillId="0" borderId="10" xfId="0" applyFont="1" applyFill="1" applyBorder="1" applyAlignment="1">
      <alignment horizontal="left" vertical="center"/>
    </xf>
    <xf numFmtId="0" fontId="8" fillId="33" borderId="11" xfId="0" applyFont="1" applyFill="1" applyBorder="1" applyAlignment="1">
      <alignment horizontal="center" vertical="center"/>
    </xf>
    <xf numFmtId="0" fontId="8" fillId="33" borderId="13" xfId="0" applyFont="1" applyFill="1" applyBorder="1" applyAlignment="1">
      <alignment horizontal="center" vertical="center"/>
    </xf>
    <xf numFmtId="0" fontId="2" fillId="33" borderId="11" xfId="0" applyFont="1" applyFill="1" applyBorder="1" applyAlignment="1">
      <alignment horizontal="left" vertical="center"/>
    </xf>
    <xf numFmtId="0" fontId="2" fillId="33" borderId="15" xfId="0" applyFont="1" applyFill="1" applyBorder="1" applyAlignment="1">
      <alignment horizontal="center" vertical="center" textRotation="90" wrapText="1"/>
    </xf>
    <xf numFmtId="0" fontId="2" fillId="0" borderId="0" xfId="0" applyFont="1" applyBorder="1" applyAlignment="1">
      <alignment horizontal="right" vertical="center"/>
    </xf>
    <xf numFmtId="0" fontId="2" fillId="33" borderId="11" xfId="0" applyFont="1" applyFill="1" applyBorder="1" applyAlignment="1">
      <alignment horizontal="left" vertical="center"/>
    </xf>
    <xf numFmtId="0" fontId="8" fillId="33" borderId="11" xfId="0" applyFont="1" applyFill="1" applyBorder="1" applyAlignment="1">
      <alignment horizontal="right" vertical="center" indent="1"/>
    </xf>
    <xf numFmtId="0" fontId="8" fillId="33" borderId="13" xfId="0" applyFont="1" applyFill="1" applyBorder="1" applyAlignment="1">
      <alignment horizontal="right" vertical="center" indent="1"/>
    </xf>
    <xf numFmtId="0" fontId="0" fillId="0" borderId="0" xfId="0" applyAlignment="1">
      <alignment vertical="center"/>
    </xf>
    <xf numFmtId="0" fontId="0" fillId="0" borderId="0" xfId="0" applyAlignment="1">
      <alignment horizontal="center" vertical="center"/>
    </xf>
    <xf numFmtId="0" fontId="5" fillId="0" borderId="0" xfId="0" applyFont="1" applyFill="1" applyBorder="1" applyAlignment="1">
      <alignment horizontal="right" vertical="center" wrapText="1"/>
    </xf>
    <xf numFmtId="0" fontId="5" fillId="0" borderId="19" xfId="0" applyFont="1" applyFill="1" applyBorder="1" applyAlignment="1">
      <alignment horizontal="right" vertical="center" wrapText="1"/>
    </xf>
    <xf numFmtId="0" fontId="5" fillId="0" borderId="19" xfId="0" applyFont="1" applyFill="1" applyBorder="1" applyAlignment="1">
      <alignment horizontal="right" vertical="center"/>
    </xf>
    <xf numFmtId="0" fontId="5" fillId="0" borderId="0" xfId="0" applyFont="1" applyBorder="1" applyAlignment="1">
      <alignment horizontal="right" vertical="center" wrapText="1"/>
    </xf>
    <xf numFmtId="0" fontId="2" fillId="0" borderId="16" xfId="0" applyFont="1" applyFill="1" applyBorder="1" applyAlignment="1">
      <alignment horizontal="center"/>
    </xf>
    <xf numFmtId="0" fontId="5" fillId="0" borderId="19" xfId="0" applyFont="1" applyFill="1" applyBorder="1" applyAlignment="1">
      <alignment horizontal="right" wrapText="1"/>
    </xf>
    <xf numFmtId="0" fontId="0" fillId="0" borderId="0" xfId="0" applyFont="1" applyFill="1" applyAlignment="1">
      <alignment vertical="center"/>
    </xf>
    <xf numFmtId="0" fontId="5" fillId="33" borderId="19" xfId="0" applyFont="1" applyFill="1" applyBorder="1" applyAlignment="1">
      <alignment horizontal="right"/>
    </xf>
    <xf numFmtId="0" fontId="2" fillId="0" borderId="0" xfId="0" applyFont="1" applyAlignment="1">
      <alignment horizontal="center" vertical="center"/>
    </xf>
    <xf numFmtId="0" fontId="2" fillId="0" borderId="0" xfId="0" applyFont="1" applyFill="1" applyBorder="1" applyAlignment="1">
      <alignment horizontal="center" vertical="center" wrapText="1"/>
    </xf>
    <xf numFmtId="0" fontId="2" fillId="33" borderId="0" xfId="0" applyFont="1" applyFill="1" applyBorder="1" applyAlignment="1">
      <alignment horizontal="center" vertical="center" wrapText="1"/>
    </xf>
    <xf numFmtId="0" fontId="2" fillId="33" borderId="15" xfId="0" applyFont="1" applyFill="1" applyBorder="1" applyAlignment="1">
      <alignment horizontal="center" vertical="center" textRotation="90" wrapText="1"/>
    </xf>
    <xf numFmtId="0" fontId="6" fillId="0" borderId="0" xfId="0" applyFont="1" applyAlignment="1">
      <alignment/>
    </xf>
    <xf numFmtId="0" fontId="6" fillId="0" borderId="11" xfId="0" applyFont="1" applyBorder="1" applyAlignment="1">
      <alignment/>
    </xf>
    <xf numFmtId="0" fontId="2" fillId="0" borderId="12" xfId="0" applyFont="1" applyFill="1" applyBorder="1" applyAlignment="1">
      <alignment horizontal="center" vertical="center"/>
    </xf>
    <xf numFmtId="0" fontId="0" fillId="0" borderId="0" xfId="0" applyFont="1" applyAlignment="1">
      <alignment vertical="center"/>
    </xf>
    <xf numFmtId="0" fontId="2" fillId="33" borderId="15" xfId="58" applyFont="1" applyFill="1" applyBorder="1" applyAlignment="1">
      <alignment horizontal="center" vertical="center" wrapText="1"/>
      <protection/>
    </xf>
    <xf numFmtId="0" fontId="2" fillId="33" borderId="0" xfId="58" applyFont="1" applyFill="1" applyBorder="1" applyAlignment="1">
      <alignment horizontal="center" vertical="center" wrapText="1"/>
      <protection/>
    </xf>
    <xf numFmtId="0" fontId="2" fillId="33" borderId="11" xfId="58" applyFont="1" applyFill="1" applyBorder="1" applyAlignment="1">
      <alignment horizontal="center" vertical="center" wrapText="1"/>
      <protection/>
    </xf>
    <xf numFmtId="0" fontId="2" fillId="33" borderId="11" xfId="0" applyFont="1" applyFill="1" applyBorder="1" applyAlignment="1">
      <alignment horizontal="left" vertical="center"/>
    </xf>
    <xf numFmtId="0" fontId="2" fillId="33" borderId="0" xfId="0" applyFont="1" applyFill="1" applyBorder="1" applyAlignment="1">
      <alignment horizontal="center" vertical="center"/>
    </xf>
    <xf numFmtId="0" fontId="2" fillId="0" borderId="19"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18" xfId="0" applyFont="1" applyBorder="1" applyAlignment="1">
      <alignment horizontal="center" vertical="center"/>
    </xf>
    <xf numFmtId="0" fontId="5" fillId="0" borderId="0" xfId="0" applyFont="1" applyBorder="1" applyAlignment="1">
      <alignment horizontal="right" wrapText="1"/>
    </xf>
    <xf numFmtId="0" fontId="2" fillId="0" borderId="11" xfId="0" applyFont="1" applyBorder="1" applyAlignment="1">
      <alignment horizontal="center" vertical="center" wrapText="1"/>
    </xf>
    <xf numFmtId="0" fontId="2" fillId="0" borderId="23" xfId="0" applyFont="1" applyBorder="1" applyAlignment="1">
      <alignment horizontal="center" vertical="center"/>
    </xf>
    <xf numFmtId="0" fontId="2" fillId="0" borderId="10" xfId="0" applyFont="1" applyBorder="1" applyAlignment="1">
      <alignment horizontal="center" vertical="center" wrapText="1"/>
    </xf>
    <xf numFmtId="0" fontId="2" fillId="0" borderId="0" xfId="0" applyFont="1" applyBorder="1" applyAlignment="1">
      <alignment horizontal="center" vertical="center" wrapText="1"/>
    </xf>
    <xf numFmtId="0" fontId="8" fillId="0" borderId="0" xfId="0" applyFont="1" applyAlignment="1">
      <alignment horizontal="center" vertical="center"/>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8" fillId="0" borderId="10" xfId="0" applyFont="1" applyBorder="1" applyAlignment="1">
      <alignment horizontal="center" vertical="center"/>
    </xf>
    <xf numFmtId="0" fontId="2" fillId="0" borderId="23" xfId="0" applyFont="1" applyFill="1" applyBorder="1" applyAlignment="1">
      <alignment horizontal="center" vertical="center"/>
    </xf>
    <xf numFmtId="0" fontId="2" fillId="33" borderId="11" xfId="0" applyFont="1" applyFill="1" applyBorder="1" applyAlignment="1">
      <alignment horizontal="left" vertical="center"/>
    </xf>
    <xf numFmtId="0" fontId="6" fillId="0" borderId="15" xfId="0" applyFont="1" applyBorder="1" applyAlignment="1">
      <alignment/>
    </xf>
    <xf numFmtId="0" fontId="2" fillId="0" borderId="0" xfId="0" applyFont="1" applyBorder="1" applyAlignment="1">
      <alignment/>
    </xf>
    <xf numFmtId="0" fontId="2" fillId="33" borderId="24" xfId="0" applyFont="1" applyFill="1" applyBorder="1" applyAlignment="1">
      <alignment horizontal="center" vertical="center"/>
    </xf>
    <xf numFmtId="0" fontId="2" fillId="33" borderId="11" xfId="0" applyFont="1" applyFill="1" applyBorder="1" applyAlignment="1">
      <alignment horizontal="left" vertical="center"/>
    </xf>
    <xf numFmtId="0" fontId="2" fillId="0" borderId="15" xfId="0" applyFont="1" applyBorder="1" applyAlignment="1">
      <alignment vertical="center"/>
    </xf>
    <xf numFmtId="0" fontId="2" fillId="0" borderId="20" xfId="0" applyFont="1" applyFill="1" applyBorder="1" applyAlignment="1">
      <alignment horizontal="center" vertical="center" wrapText="1"/>
    </xf>
    <xf numFmtId="0" fontId="2" fillId="0" borderId="15" xfId="0" applyFont="1" applyBorder="1" applyAlignment="1">
      <alignment horizontal="right" vertical="center"/>
    </xf>
    <xf numFmtId="0" fontId="2" fillId="0" borderId="23" xfId="0" applyFont="1" applyBorder="1" applyAlignment="1">
      <alignment horizontal="right" vertical="center"/>
    </xf>
    <xf numFmtId="0" fontId="2" fillId="0" borderId="23" xfId="0" applyFont="1" applyFill="1" applyBorder="1" applyAlignment="1">
      <alignment horizontal="left" vertical="center"/>
    </xf>
    <xf numFmtId="0" fontId="6" fillId="0" borderId="23" xfId="0" applyFont="1" applyBorder="1" applyAlignment="1">
      <alignment/>
    </xf>
    <xf numFmtId="0" fontId="2" fillId="33" borderId="23" xfId="0" applyFont="1" applyFill="1" applyBorder="1" applyAlignment="1">
      <alignment vertical="center"/>
    </xf>
    <xf numFmtId="0" fontId="2" fillId="33" borderId="23" xfId="0" applyFont="1" applyFill="1" applyBorder="1" applyAlignment="1">
      <alignment horizontal="left" vertical="center"/>
    </xf>
    <xf numFmtId="0" fontId="2" fillId="33" borderId="23" xfId="0" applyFont="1" applyFill="1" applyBorder="1" applyAlignment="1">
      <alignment horizontal="center" vertical="center"/>
    </xf>
    <xf numFmtId="0" fontId="2" fillId="33" borderId="23" xfId="57" applyFont="1" applyFill="1" applyBorder="1" applyAlignment="1">
      <alignment vertical="center"/>
      <protection/>
    </xf>
    <xf numFmtId="0" fontId="0" fillId="0" borderId="0" xfId="0" applyFont="1" applyAlignment="1">
      <alignment horizontal="center"/>
    </xf>
    <xf numFmtId="0" fontId="2" fillId="33" borderId="15" xfId="0" applyFont="1" applyFill="1" applyBorder="1" applyAlignment="1">
      <alignment horizontal="center" wrapText="1"/>
    </xf>
    <xf numFmtId="0" fontId="2" fillId="33" borderId="15" xfId="58" applyFont="1" applyFill="1" applyBorder="1" applyAlignment="1">
      <alignment horizontal="center" wrapText="1"/>
      <protection/>
    </xf>
    <xf numFmtId="0" fontId="0" fillId="0" borderId="25" xfId="0" applyFont="1" applyBorder="1" applyAlignment="1">
      <alignment/>
    </xf>
    <xf numFmtId="0" fontId="6" fillId="0" borderId="12" xfId="0" applyFont="1" applyBorder="1" applyAlignment="1">
      <alignment/>
    </xf>
    <xf numFmtId="0" fontId="2" fillId="33" borderId="26" xfId="0" applyFont="1" applyFill="1" applyBorder="1" applyAlignment="1">
      <alignment horizontal="left" vertical="center"/>
    </xf>
    <xf numFmtId="0" fontId="2" fillId="0" borderId="27" xfId="0" applyFont="1" applyFill="1" applyBorder="1" applyAlignment="1">
      <alignment horizontal="center" vertical="center"/>
    </xf>
    <xf numFmtId="0" fontId="2" fillId="0" borderId="27" xfId="0" applyFont="1" applyBorder="1" applyAlignment="1">
      <alignment horizontal="center" vertical="center"/>
    </xf>
    <xf numFmtId="0" fontId="2" fillId="0" borderId="17" xfId="0" applyFont="1" applyBorder="1" applyAlignment="1">
      <alignment horizontal="right" vertical="center"/>
    </xf>
    <xf numFmtId="0" fontId="54" fillId="0" borderId="11" xfId="0" applyFont="1" applyBorder="1" applyAlignment="1">
      <alignment horizontal="center" vertical="center"/>
    </xf>
    <xf numFmtId="0" fontId="54" fillId="0" borderId="12" xfId="0" applyFont="1" applyBorder="1" applyAlignment="1">
      <alignment horizontal="center" vertical="center"/>
    </xf>
    <xf numFmtId="0" fontId="2" fillId="0" borderId="28" xfId="0" applyFont="1" applyBorder="1" applyAlignment="1">
      <alignment horizontal="right" vertical="center"/>
    </xf>
    <xf numFmtId="0" fontId="2" fillId="33" borderId="12" xfId="0" applyFont="1" applyFill="1" applyBorder="1" applyAlignment="1">
      <alignment horizontal="left" vertical="center"/>
    </xf>
    <xf numFmtId="0" fontId="9" fillId="0" borderId="0" xfId="0" applyFont="1" applyAlignment="1">
      <alignment horizontal="center" vertical="center"/>
    </xf>
    <xf numFmtId="0" fontId="11" fillId="0" borderId="0" xfId="0" applyFont="1" applyAlignment="1">
      <alignment horizontal="center"/>
    </xf>
    <xf numFmtId="0" fontId="2" fillId="0" borderId="17" xfId="0" applyFont="1" applyFill="1" applyBorder="1" applyAlignment="1">
      <alignment horizontal="center" vertical="center"/>
    </xf>
    <xf numFmtId="0" fontId="2" fillId="0" borderId="0" xfId="0" applyFont="1" applyFill="1" applyBorder="1" applyAlignment="1">
      <alignment horizontal="center" vertical="center"/>
    </xf>
    <xf numFmtId="0" fontId="11" fillId="0" borderId="19" xfId="0" applyFont="1" applyBorder="1" applyAlignment="1">
      <alignment horizontal="right"/>
    </xf>
    <xf numFmtId="0" fontId="2" fillId="0" borderId="17" xfId="0" applyFont="1" applyBorder="1" applyAlignment="1">
      <alignment horizontal="center" vertical="center"/>
    </xf>
    <xf numFmtId="0" fontId="2" fillId="0" borderId="0" xfId="0" applyFont="1" applyBorder="1" applyAlignment="1">
      <alignment horizontal="center" vertical="center"/>
    </xf>
    <xf numFmtId="0" fontId="2" fillId="0" borderId="15" xfId="0" applyFont="1" applyBorder="1" applyAlignment="1">
      <alignment horizontal="center" vertical="center"/>
    </xf>
    <xf numFmtId="0" fontId="2" fillId="0" borderId="17"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5" xfId="0" applyFont="1" applyBorder="1" applyAlignment="1">
      <alignment horizontal="center" vertical="center" wrapText="1"/>
    </xf>
    <xf numFmtId="0" fontId="11" fillId="0" borderId="0" xfId="0" applyFont="1" applyBorder="1" applyAlignment="1">
      <alignment horizontal="center"/>
    </xf>
    <xf numFmtId="0" fontId="2" fillId="0" borderId="19" xfId="0" applyFont="1" applyBorder="1" applyAlignment="1">
      <alignment horizontal="center" vertical="center"/>
    </xf>
    <xf numFmtId="0" fontId="11" fillId="0" borderId="0" xfId="0" applyFont="1" applyBorder="1" applyAlignment="1">
      <alignment horizontal="center" vertical="center"/>
    </xf>
    <xf numFmtId="0" fontId="2" fillId="0" borderId="22" xfId="0" applyFont="1" applyBorder="1" applyAlignment="1">
      <alignment horizontal="center" vertical="center"/>
    </xf>
    <xf numFmtId="0" fontId="2" fillId="0" borderId="21" xfId="0" applyFont="1" applyBorder="1" applyAlignment="1">
      <alignment horizontal="center" vertical="center"/>
    </xf>
    <xf numFmtId="0" fontId="2" fillId="0" borderId="14"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5" fillId="0" borderId="19" xfId="0" applyFont="1" applyBorder="1" applyAlignment="1">
      <alignment vertical="center"/>
    </xf>
    <xf numFmtId="0" fontId="8" fillId="0" borderId="0" xfId="0" applyFont="1" applyFill="1" applyBorder="1" applyAlignment="1">
      <alignment horizontal="center" vertical="center" wrapText="1"/>
    </xf>
    <xf numFmtId="0" fontId="5" fillId="0" borderId="0" xfId="0" applyFont="1" applyBorder="1" applyAlignment="1">
      <alignment horizontal="center" vertical="center" wrapText="1"/>
    </xf>
    <xf numFmtId="0" fontId="5" fillId="0" borderId="0" xfId="0" applyFont="1" applyBorder="1" applyAlignment="1">
      <alignment horizontal="right" vertical="center" wrapText="1"/>
    </xf>
    <xf numFmtId="0" fontId="2" fillId="0" borderId="16" xfId="0" applyFont="1" applyFill="1" applyBorder="1" applyAlignment="1">
      <alignment horizontal="right" vertical="center"/>
    </xf>
    <xf numFmtId="0" fontId="2" fillId="33" borderId="29" xfId="0" applyFont="1" applyFill="1" applyBorder="1" applyAlignment="1">
      <alignment horizontal="center" vertical="center"/>
    </xf>
    <xf numFmtId="0" fontId="2" fillId="33" borderId="24" xfId="0" applyFont="1" applyFill="1" applyBorder="1" applyAlignment="1">
      <alignment horizontal="center" vertical="center"/>
    </xf>
    <xf numFmtId="0" fontId="2" fillId="33" borderId="30" xfId="0" applyFont="1" applyFill="1" applyBorder="1" applyAlignment="1">
      <alignment horizontal="center" vertical="center"/>
    </xf>
    <xf numFmtId="0" fontId="2" fillId="0" borderId="0" xfId="0" applyFont="1" applyAlignment="1">
      <alignment horizontal="center"/>
    </xf>
    <xf numFmtId="0" fontId="2" fillId="0" borderId="0" xfId="0" applyFont="1" applyAlignment="1">
      <alignment horizontal="right"/>
    </xf>
    <xf numFmtId="0" fontId="2" fillId="0" borderId="0" xfId="0" applyFont="1" applyBorder="1" applyAlignment="1">
      <alignment horizontal="right" readingOrder="2"/>
    </xf>
    <xf numFmtId="0" fontId="2" fillId="0" borderId="31" xfId="0" applyFont="1" applyFill="1" applyBorder="1" applyAlignment="1">
      <alignment horizontal="center" vertical="center"/>
    </xf>
    <xf numFmtId="0" fontId="2" fillId="0" borderId="32" xfId="0" applyFont="1" applyFill="1" applyBorder="1" applyAlignment="1">
      <alignment horizontal="center" vertical="center"/>
    </xf>
    <xf numFmtId="0" fontId="2" fillId="0" borderId="23" xfId="0" applyFont="1" applyFill="1" applyBorder="1" applyAlignment="1">
      <alignment horizontal="center" vertical="center"/>
    </xf>
    <xf numFmtId="0" fontId="2" fillId="0" borderId="33"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10" xfId="0" applyFont="1" applyFill="1" applyBorder="1" applyAlignment="1">
      <alignment horizontal="left" vertical="center"/>
    </xf>
    <xf numFmtId="0" fontId="7" fillId="0" borderId="0" xfId="0" applyFont="1" applyFill="1" applyBorder="1" applyAlignment="1">
      <alignment horizontal="center" vertical="center"/>
    </xf>
    <xf numFmtId="0" fontId="5" fillId="0" borderId="19" xfId="0" applyFont="1" applyFill="1" applyBorder="1" applyAlignment="1">
      <alignment horizontal="right" wrapText="1"/>
    </xf>
    <xf numFmtId="0" fontId="5" fillId="0" borderId="17"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19" xfId="0" applyFont="1" applyBorder="1" applyAlignment="1">
      <alignment/>
    </xf>
    <xf numFmtId="0" fontId="2" fillId="33" borderId="28" xfId="0" applyFont="1" applyFill="1" applyBorder="1" applyAlignment="1">
      <alignment horizontal="center" vertical="center"/>
    </xf>
    <xf numFmtId="0" fontId="2" fillId="0" borderId="20" xfId="0" applyFont="1" applyFill="1" applyBorder="1" applyAlignment="1">
      <alignment horizontal="left" vertical="center"/>
    </xf>
    <xf numFmtId="0" fontId="2" fillId="0"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23" xfId="0" applyFont="1" applyBorder="1" applyAlignment="1">
      <alignment horizontal="center" vertical="center"/>
    </xf>
    <xf numFmtId="0" fontId="7" fillId="0" borderId="0" xfId="0" applyFont="1" applyFill="1" applyBorder="1" applyAlignment="1">
      <alignment horizontal="center" vertical="center" wrapText="1"/>
    </xf>
    <xf numFmtId="0" fontId="2" fillId="0" borderId="20" xfId="0" applyFont="1" applyFill="1" applyBorder="1" applyAlignment="1">
      <alignment horizontal="right" vertical="center"/>
    </xf>
    <xf numFmtId="0" fontId="2" fillId="0" borderId="11" xfId="0" applyFont="1" applyBorder="1" applyAlignment="1">
      <alignment horizontal="right" vertical="center"/>
    </xf>
    <xf numFmtId="0" fontId="2" fillId="33" borderId="12" xfId="0" applyFont="1" applyFill="1" applyBorder="1" applyAlignment="1">
      <alignment horizontal="center" vertical="center"/>
    </xf>
    <xf numFmtId="0" fontId="2" fillId="33" borderId="14" xfId="0" applyFont="1" applyFill="1" applyBorder="1" applyAlignment="1">
      <alignment horizontal="center" vertical="center"/>
    </xf>
    <xf numFmtId="0" fontId="2" fillId="0" borderId="17" xfId="0" applyFont="1" applyFill="1" applyBorder="1" applyAlignment="1">
      <alignment horizontal="center" vertical="center" wrapText="1"/>
    </xf>
    <xf numFmtId="0" fontId="2" fillId="0" borderId="10" xfId="0" applyFont="1" applyFill="1" applyBorder="1" applyAlignment="1">
      <alignment horizontal="center" vertical="center"/>
    </xf>
    <xf numFmtId="0" fontId="2" fillId="0" borderId="16" xfId="0" applyFont="1" applyFill="1" applyBorder="1" applyAlignment="1">
      <alignment horizontal="center" vertical="center"/>
    </xf>
    <xf numFmtId="0" fontId="5" fillId="0" borderId="16" xfId="0" applyFont="1" applyFill="1" applyBorder="1" applyAlignment="1">
      <alignment horizontal="left" vertical="center"/>
    </xf>
    <xf numFmtId="0" fontId="5" fillId="0" borderId="0" xfId="0" applyFont="1" applyFill="1" applyBorder="1" applyAlignment="1">
      <alignment horizontal="center" wrapText="1"/>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2" fillId="0" borderId="16" xfId="0" applyFont="1" applyFill="1" applyBorder="1" applyAlignment="1">
      <alignment horizontal="left" vertical="center"/>
    </xf>
    <xf numFmtId="0" fontId="2" fillId="0" borderId="0" xfId="0" applyFont="1" applyFill="1" applyBorder="1" applyAlignment="1">
      <alignment horizontal="center" vertical="center" shrinkToFit="1"/>
    </xf>
    <xf numFmtId="0" fontId="2" fillId="0" borderId="17" xfId="0" applyFont="1" applyFill="1" applyBorder="1" applyAlignment="1">
      <alignment horizontal="center" vertical="center" shrinkToFit="1"/>
    </xf>
    <xf numFmtId="0" fontId="5" fillId="0" borderId="0" xfId="0" applyFont="1" applyBorder="1" applyAlignment="1">
      <alignment horizontal="center"/>
    </xf>
    <xf numFmtId="0" fontId="8" fillId="0" borderId="0" xfId="0" applyFont="1" applyFill="1" applyBorder="1" applyAlignment="1">
      <alignment horizontal="center" vertical="center"/>
    </xf>
    <xf numFmtId="0" fontId="5" fillId="33" borderId="0" xfId="0" applyFont="1" applyFill="1" applyBorder="1" applyAlignment="1">
      <alignment horizontal="center" vertical="center" wrapText="1"/>
    </xf>
    <xf numFmtId="0" fontId="10" fillId="0" borderId="0" xfId="0" applyFont="1" applyBorder="1" applyAlignment="1">
      <alignment horizontal="center" vertical="center"/>
    </xf>
    <xf numFmtId="0" fontId="2" fillId="0" borderId="26" xfId="0" applyFont="1" applyBorder="1" applyAlignment="1">
      <alignment horizontal="center" vertical="center"/>
    </xf>
    <xf numFmtId="0" fontId="10" fillId="0" borderId="0" xfId="0" applyFont="1" applyAlignment="1">
      <alignment horizontal="right" vertical="center"/>
    </xf>
    <xf numFmtId="0" fontId="2" fillId="33" borderId="18" xfId="0" applyFont="1" applyFill="1" applyBorder="1" applyAlignment="1">
      <alignment horizontal="center" vertical="center"/>
    </xf>
    <xf numFmtId="0" fontId="5" fillId="0" borderId="19" xfId="0" applyFont="1" applyFill="1" applyBorder="1" applyAlignment="1">
      <alignment horizontal="right" vertical="center" wrapText="1"/>
    </xf>
    <xf numFmtId="0" fontId="5" fillId="33" borderId="0" xfId="0" applyFont="1" applyFill="1" applyBorder="1" applyAlignment="1">
      <alignment horizontal="center" vertical="center"/>
    </xf>
    <xf numFmtId="0" fontId="5" fillId="0" borderId="19" xfId="0" applyFont="1" applyBorder="1" applyAlignment="1">
      <alignment horizontal="left" vertical="center"/>
    </xf>
    <xf numFmtId="0" fontId="2" fillId="33" borderId="11" xfId="0" applyFont="1" applyFill="1" applyBorder="1" applyAlignment="1">
      <alignment horizontal="left" vertical="center"/>
    </xf>
    <xf numFmtId="0" fontId="2" fillId="0" borderId="0" xfId="0" applyFont="1" applyFill="1" applyBorder="1" applyAlignment="1">
      <alignment horizontal="center" vertical="center" wrapText="1" shrinkToFit="1"/>
    </xf>
    <xf numFmtId="0" fontId="2" fillId="0" borderId="34" xfId="0" applyFont="1" applyBorder="1" applyAlignment="1">
      <alignment horizontal="right" vertical="center"/>
    </xf>
    <xf numFmtId="0" fontId="2" fillId="0" borderId="35" xfId="0" applyFont="1" applyBorder="1" applyAlignment="1">
      <alignment horizontal="right" vertical="center"/>
    </xf>
    <xf numFmtId="0" fontId="2" fillId="0" borderId="36" xfId="0" applyFont="1" applyBorder="1" applyAlignment="1">
      <alignment horizontal="right" vertical="center"/>
    </xf>
    <xf numFmtId="0" fontId="2" fillId="0" borderId="10" xfId="0" applyFont="1" applyBorder="1" applyAlignment="1">
      <alignment horizontal="right" vertical="center"/>
    </xf>
    <xf numFmtId="0" fontId="2" fillId="0" borderId="10" xfId="0" applyFont="1" applyFill="1" applyBorder="1" applyAlignment="1">
      <alignment vertical="center"/>
    </xf>
    <xf numFmtId="0" fontId="5" fillId="0" borderId="0" xfId="0" applyFont="1" applyFill="1" applyAlignment="1">
      <alignment horizontal="center" vertical="center" wrapText="1"/>
    </xf>
    <xf numFmtId="0" fontId="5" fillId="0" borderId="19" xfId="0" applyFont="1" applyFill="1" applyBorder="1" applyAlignment="1">
      <alignment/>
    </xf>
    <xf numFmtId="0" fontId="5" fillId="0" borderId="19" xfId="0" applyFont="1" applyFill="1" applyBorder="1" applyAlignment="1">
      <alignment horizontal="right"/>
    </xf>
    <xf numFmtId="0" fontId="0" fillId="0" borderId="17" xfId="0" applyBorder="1" applyAlignment="1">
      <alignment/>
    </xf>
    <xf numFmtId="0" fontId="0" fillId="0" borderId="0" xfId="0" applyAlignment="1">
      <alignment/>
    </xf>
    <xf numFmtId="0" fontId="0" fillId="0" borderId="15" xfId="0" applyBorder="1" applyAlignment="1">
      <alignment/>
    </xf>
    <xf numFmtId="0" fontId="2" fillId="33" borderId="11" xfId="0" applyFont="1" applyFill="1" applyBorder="1" applyAlignment="1">
      <alignment vertical="center"/>
    </xf>
    <xf numFmtId="0" fontId="5" fillId="0" borderId="19" xfId="0" applyFont="1" applyBorder="1" applyAlignment="1">
      <alignment horizontal="left"/>
    </xf>
    <xf numFmtId="0" fontId="5" fillId="0" borderId="0" xfId="0" applyFont="1" applyBorder="1" applyAlignment="1">
      <alignment horizontal="center" vertical="center"/>
    </xf>
    <xf numFmtId="0" fontId="5" fillId="0" borderId="19" xfId="0" applyFont="1" applyBorder="1" applyAlignment="1">
      <alignment wrapText="1"/>
    </xf>
    <xf numFmtId="0" fontId="5" fillId="0" borderId="0" xfId="0" applyFont="1" applyAlignment="1">
      <alignment horizontal="center" vertical="center" wrapText="1"/>
    </xf>
    <xf numFmtId="0" fontId="5" fillId="0" borderId="19" xfId="0" applyFont="1" applyBorder="1" applyAlignment="1">
      <alignment horizontal="right" wrapText="1"/>
    </xf>
    <xf numFmtId="0" fontId="2" fillId="0" borderId="17" xfId="0" applyFont="1" applyBorder="1" applyAlignment="1">
      <alignment horizontal="center"/>
    </xf>
    <xf numFmtId="0" fontId="2" fillId="33" borderId="0" xfId="0" applyFont="1" applyFill="1" applyBorder="1" applyAlignment="1">
      <alignment horizontal="center" vertical="center"/>
    </xf>
    <xf numFmtId="0" fontId="2" fillId="33" borderId="17" xfId="0" applyFont="1" applyFill="1" applyBorder="1" applyAlignment="1">
      <alignment horizontal="center" vertical="center"/>
    </xf>
    <xf numFmtId="0" fontId="2" fillId="33" borderId="0" xfId="0" applyFont="1" applyFill="1" applyBorder="1" applyAlignment="1">
      <alignment horizontal="center" vertical="center" wrapText="1"/>
    </xf>
    <xf numFmtId="0" fontId="2" fillId="33" borderId="15" xfId="0" applyFont="1" applyFill="1" applyBorder="1" applyAlignment="1">
      <alignment horizontal="center" vertical="center"/>
    </xf>
    <xf numFmtId="0" fontId="5" fillId="33" borderId="0" xfId="0" applyFont="1" applyFill="1" applyBorder="1" applyAlignment="1">
      <alignment/>
    </xf>
    <xf numFmtId="0" fontId="2" fillId="33" borderId="29" xfId="0" applyFont="1" applyFill="1" applyBorder="1" applyAlignment="1">
      <alignment vertical="center"/>
    </xf>
    <xf numFmtId="0" fontId="2" fillId="33" borderId="24" xfId="0" applyFont="1" applyFill="1" applyBorder="1" applyAlignment="1">
      <alignment vertical="center"/>
    </xf>
    <xf numFmtId="0" fontId="2" fillId="33" borderId="30" xfId="0" applyFont="1" applyFill="1" applyBorder="1" applyAlignment="1">
      <alignment vertical="center"/>
    </xf>
    <xf numFmtId="0" fontId="34" fillId="33" borderId="0" xfId="0" applyFont="1" applyFill="1" applyBorder="1" applyAlignment="1">
      <alignment horizontal="center" vertical="center"/>
    </xf>
    <xf numFmtId="0" fontId="5" fillId="0" borderId="0" xfId="0" applyFont="1" applyFill="1" applyBorder="1" applyAlignment="1">
      <alignment horizontal="center" vertical="center"/>
    </xf>
    <xf numFmtId="0" fontId="5" fillId="33" borderId="0" xfId="0" applyFont="1" applyFill="1" applyBorder="1" applyAlignment="1">
      <alignment horizontal="right"/>
    </xf>
    <xf numFmtId="0" fontId="8" fillId="33" borderId="0" xfId="0" applyFont="1" applyFill="1" applyBorder="1" applyAlignment="1">
      <alignment horizontal="center"/>
    </xf>
    <xf numFmtId="0" fontId="8" fillId="33" borderId="0" xfId="0" applyFont="1" applyFill="1" applyBorder="1" applyAlignment="1">
      <alignment horizontal="center" vertical="center"/>
    </xf>
    <xf numFmtId="0" fontId="8" fillId="33" borderId="0" xfId="0" applyFont="1" applyFill="1" applyBorder="1" applyAlignment="1">
      <alignment horizontal="center" vertical="center" wrapText="1"/>
    </xf>
    <xf numFmtId="0" fontId="2" fillId="0" borderId="0" xfId="0" applyFont="1" applyBorder="1" applyAlignment="1">
      <alignment vertical="center" wrapText="1"/>
    </xf>
    <xf numFmtId="0" fontId="35" fillId="0" borderId="0" xfId="0" applyFont="1" applyBorder="1" applyAlignment="1">
      <alignment horizontal="center" vertical="center"/>
    </xf>
    <xf numFmtId="0" fontId="35" fillId="0" borderId="0" xfId="0" applyFont="1" applyBorder="1" applyAlignment="1">
      <alignment horizontal="center" vertical="center" wrapText="1"/>
    </xf>
    <xf numFmtId="0" fontId="35" fillId="0" borderId="17" xfId="0" applyFont="1" applyBorder="1" applyAlignment="1">
      <alignment horizontal="center" vertical="center"/>
    </xf>
    <xf numFmtId="0" fontId="35" fillId="0" borderId="15" xfId="0" applyFont="1" applyBorder="1" applyAlignment="1">
      <alignment horizontal="center" vertical="center"/>
    </xf>
    <xf numFmtId="0" fontId="5" fillId="33" borderId="19" xfId="0" applyFont="1" applyFill="1" applyBorder="1" applyAlignment="1">
      <alignment horizontal="right"/>
    </xf>
    <xf numFmtId="0" fontId="5" fillId="0" borderId="0" xfId="0" applyFont="1" applyBorder="1" applyAlignment="1">
      <alignment horizontal="right" vertical="center"/>
    </xf>
    <xf numFmtId="0" fontId="5" fillId="0" borderId="19" xfId="0" applyFont="1" applyBorder="1" applyAlignment="1">
      <alignment horizontal="right" vertical="center"/>
    </xf>
    <xf numFmtId="0" fontId="2" fillId="0" borderId="0" xfId="0" applyFont="1" applyFill="1" applyBorder="1" applyAlignment="1">
      <alignment horizontal="center" vertical="center" wrapText="1" shrinkToFit="1" readingOrder="2"/>
    </xf>
    <xf numFmtId="0" fontId="2" fillId="33" borderId="0" xfId="0" applyFont="1" applyFill="1" applyBorder="1" applyAlignment="1">
      <alignment horizontal="center" vertical="center" textRotation="90" wrapText="1"/>
    </xf>
    <xf numFmtId="0" fontId="2" fillId="33" borderId="15" xfId="0" applyFont="1" applyFill="1" applyBorder="1" applyAlignment="1">
      <alignment horizontal="center" vertical="center" textRotation="90" wrapText="1"/>
    </xf>
    <xf numFmtId="0" fontId="2" fillId="0" borderId="17" xfId="0" applyFont="1" applyFill="1" applyBorder="1" applyAlignment="1">
      <alignment horizontal="center" vertical="center" wrapText="1" shrinkToFit="1"/>
    </xf>
    <xf numFmtId="0" fontId="5" fillId="33" borderId="17" xfId="0" applyFont="1" applyFill="1" applyBorder="1" applyAlignment="1">
      <alignment horizontal="center" vertical="center"/>
    </xf>
    <xf numFmtId="0" fontId="5" fillId="33" borderId="15" xfId="0" applyFont="1" applyFill="1" applyBorder="1" applyAlignment="1">
      <alignment horizontal="center" vertical="center"/>
    </xf>
    <xf numFmtId="0" fontId="2" fillId="0" borderId="17" xfId="0" applyFont="1" applyBorder="1" applyAlignment="1">
      <alignment horizontal="center" vertical="top" wrapText="1"/>
    </xf>
    <xf numFmtId="0" fontId="2" fillId="33" borderId="0" xfId="58" applyFont="1" applyFill="1" applyBorder="1" applyAlignment="1">
      <alignment horizontal="center" vertical="center"/>
      <protection/>
    </xf>
    <xf numFmtId="0" fontId="2" fillId="0" borderId="0" xfId="0" applyFont="1" applyBorder="1" applyAlignment="1">
      <alignment horizontal="center" vertical="top" wrapText="1"/>
    </xf>
    <xf numFmtId="0" fontId="6" fillId="0" borderId="17" xfId="0" applyFont="1" applyBorder="1" applyAlignment="1">
      <alignment/>
    </xf>
    <xf numFmtId="0" fontId="6" fillId="0" borderId="0" xfId="0" applyFont="1" applyBorder="1" applyAlignment="1">
      <alignment/>
    </xf>
    <xf numFmtId="0" fontId="6" fillId="0" borderId="15" xfId="0" applyFont="1" applyBorder="1" applyAlignment="1">
      <alignment/>
    </xf>
    <xf numFmtId="0" fontId="5" fillId="0" borderId="19" xfId="0" applyFont="1" applyBorder="1" applyAlignment="1">
      <alignment horizontal="right"/>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المكتبات والمختبرات 2"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92D050"/>
  </sheetPr>
  <dimension ref="A11:N23"/>
  <sheetViews>
    <sheetView rightToLeft="1" view="pageBreakPreview" zoomScaleSheetLayoutView="100" zoomScalePageLayoutView="0" workbookViewId="0" topLeftCell="A4">
      <selection activeCell="E19" sqref="E19"/>
    </sheetView>
  </sheetViews>
  <sheetFormatPr defaultColWidth="9.140625" defaultRowHeight="12.75"/>
  <cols>
    <col min="1" max="16384" width="9.140625" style="56" customWidth="1"/>
  </cols>
  <sheetData>
    <row r="11" spans="1:14" ht="55.5" customHeight="1">
      <c r="A11" s="175"/>
      <c r="B11" s="175"/>
      <c r="C11" s="175"/>
      <c r="D11" s="175"/>
      <c r="E11" s="175"/>
      <c r="F11" s="175"/>
      <c r="G11" s="175"/>
      <c r="H11" s="175"/>
      <c r="I11" s="175"/>
      <c r="J11" s="175"/>
      <c r="K11" s="175"/>
      <c r="L11" s="175"/>
      <c r="M11" s="175"/>
      <c r="N11" s="175"/>
    </row>
    <row r="12" spans="1:8" ht="45">
      <c r="A12" s="34"/>
      <c r="B12" s="34"/>
      <c r="C12" s="34"/>
      <c r="D12" s="34"/>
      <c r="E12" s="34"/>
      <c r="F12" s="34"/>
      <c r="G12" s="34"/>
      <c r="H12" s="34"/>
    </row>
    <row r="13" spans="1:14" ht="50.25" customHeight="1">
      <c r="A13" s="175" t="s">
        <v>318</v>
      </c>
      <c r="B13" s="175"/>
      <c r="C13" s="175"/>
      <c r="D13" s="175"/>
      <c r="E13" s="175"/>
      <c r="F13" s="175"/>
      <c r="G13" s="175"/>
      <c r="H13" s="175"/>
      <c r="I13" s="175"/>
      <c r="J13" s="175"/>
      <c r="K13" s="175"/>
      <c r="L13" s="175"/>
      <c r="M13" s="175"/>
      <c r="N13" s="175"/>
    </row>
    <row r="23" ht="12.75">
      <c r="K23" s="68"/>
    </row>
  </sheetData>
  <sheetProtection/>
  <mergeCells count="2">
    <mergeCell ref="A11:N11"/>
    <mergeCell ref="A13:N13"/>
  </mergeCells>
  <printOptions horizontalCentered="1"/>
  <pageMargins left="0.393700787401575" right="0.393700787401575" top="0.78740157480315" bottom="0.393700787401575" header="0.78740157480315" footer="0.393700787401575"/>
  <pageSetup firstPageNumber="9" useFirstPageNumber="1" horizontalDpi="600" verticalDpi="600" orientation="portrait" paperSize="9" scale="75" r:id="rId1"/>
</worksheet>
</file>

<file path=xl/worksheets/sheet10.xml><?xml version="1.0" encoding="utf-8"?>
<worksheet xmlns="http://schemas.openxmlformats.org/spreadsheetml/2006/main" xmlns:r="http://schemas.openxmlformats.org/officeDocument/2006/relationships">
  <sheetPr>
    <tabColor theme="6" tint="-0.24997000396251678"/>
  </sheetPr>
  <dimension ref="A1:AR23"/>
  <sheetViews>
    <sheetView rightToLeft="1" view="pageBreakPreview" zoomScale="70" zoomScaleNormal="70" zoomScaleSheetLayoutView="70" workbookViewId="0" topLeftCell="A10">
      <selection activeCell="X21" sqref="X21"/>
    </sheetView>
  </sheetViews>
  <sheetFormatPr defaultColWidth="9.140625" defaultRowHeight="12.75"/>
  <cols>
    <col min="1" max="1" width="9.8515625" style="56" customWidth="1"/>
    <col min="2" max="2" width="9.7109375" style="56" customWidth="1"/>
    <col min="3" max="22" width="7.28125" style="56" customWidth="1"/>
    <col min="23" max="23" width="7.57421875" style="56" customWidth="1"/>
    <col min="24" max="24" width="17.00390625" style="56" customWidth="1"/>
    <col min="25" max="25" width="10.28125" style="56" customWidth="1"/>
    <col min="26" max="42" width="10.421875" style="56" customWidth="1"/>
    <col min="43" max="43" width="10.7109375" style="56" customWidth="1"/>
    <col min="44" max="64" width="7.00390625" style="56" customWidth="1"/>
    <col min="65" max="16384" width="9.140625" style="56" customWidth="1"/>
  </cols>
  <sheetData>
    <row r="1" spans="1:44" ht="30.75" customHeight="1">
      <c r="A1" s="244" t="s">
        <v>347</v>
      </c>
      <c r="B1" s="244"/>
      <c r="C1" s="244"/>
      <c r="D1" s="244"/>
      <c r="E1" s="244"/>
      <c r="F1" s="244"/>
      <c r="G1" s="244"/>
      <c r="H1" s="244"/>
      <c r="I1" s="244"/>
      <c r="J1" s="244"/>
      <c r="K1" s="244"/>
      <c r="L1" s="244"/>
      <c r="M1" s="244"/>
      <c r="N1" s="244"/>
      <c r="O1" s="244"/>
      <c r="P1" s="244"/>
      <c r="Q1" s="244"/>
      <c r="R1" s="244"/>
      <c r="S1" s="244"/>
      <c r="T1" s="244"/>
      <c r="U1" s="244"/>
      <c r="V1" s="244"/>
      <c r="W1" s="244"/>
      <c r="X1" s="244"/>
      <c r="Y1" s="244"/>
      <c r="Z1" s="39"/>
      <c r="AA1" s="39"/>
      <c r="AB1" s="39"/>
      <c r="AC1" s="39"/>
      <c r="AD1" s="39"/>
      <c r="AE1" s="39"/>
      <c r="AF1" s="39"/>
      <c r="AG1" s="39"/>
      <c r="AH1" s="39"/>
      <c r="AI1" s="39"/>
      <c r="AJ1" s="39"/>
      <c r="AK1" s="39"/>
      <c r="AL1" s="39"/>
      <c r="AM1" s="39"/>
      <c r="AN1" s="39"/>
      <c r="AO1" s="39"/>
      <c r="AP1" s="39"/>
      <c r="AQ1" s="39"/>
      <c r="AR1" s="39"/>
    </row>
    <row r="2" spans="1:34" s="62" customFormat="1" ht="30.75" customHeight="1">
      <c r="A2" s="214" t="s">
        <v>348</v>
      </c>
      <c r="B2" s="214"/>
      <c r="C2" s="214"/>
      <c r="D2" s="214"/>
      <c r="E2" s="214"/>
      <c r="F2" s="214"/>
      <c r="G2" s="214"/>
      <c r="H2" s="214"/>
      <c r="I2" s="214"/>
      <c r="J2" s="214"/>
      <c r="K2" s="214"/>
      <c r="L2" s="214"/>
      <c r="M2" s="214"/>
      <c r="N2" s="214"/>
      <c r="O2" s="214"/>
      <c r="P2" s="214"/>
      <c r="Q2" s="214"/>
      <c r="R2" s="214"/>
      <c r="S2" s="214"/>
      <c r="T2" s="214"/>
      <c r="U2" s="214"/>
      <c r="V2" s="214"/>
      <c r="W2" s="214"/>
      <c r="X2" s="214"/>
      <c r="Y2" s="214"/>
      <c r="Z2" s="19"/>
      <c r="AA2" s="19"/>
      <c r="AB2" s="19"/>
      <c r="AC2" s="19"/>
      <c r="AD2" s="19"/>
      <c r="AE2" s="19"/>
      <c r="AF2" s="19"/>
      <c r="AG2" s="19"/>
      <c r="AH2" s="19"/>
    </row>
    <row r="3" spans="1:34" s="62" customFormat="1" ht="30.75" customHeight="1" thickBot="1">
      <c r="A3" s="243" t="s">
        <v>288</v>
      </c>
      <c r="B3" s="243"/>
      <c r="C3" s="112"/>
      <c r="D3" s="28"/>
      <c r="E3" s="28"/>
      <c r="F3" s="28"/>
      <c r="G3" s="28"/>
      <c r="H3" s="28"/>
      <c r="I3" s="28"/>
      <c r="J3" s="28"/>
      <c r="K3" s="28"/>
      <c r="L3" s="28"/>
      <c r="M3" s="28"/>
      <c r="N3" s="28"/>
      <c r="O3" s="28"/>
      <c r="P3" s="28"/>
      <c r="Q3" s="28"/>
      <c r="R3" s="28"/>
      <c r="S3" s="28"/>
      <c r="T3" s="28"/>
      <c r="U3" s="28"/>
      <c r="V3" s="28"/>
      <c r="W3" s="28"/>
      <c r="X3" s="28"/>
      <c r="Y3" s="7" t="s">
        <v>433</v>
      </c>
      <c r="Z3" s="19"/>
      <c r="AA3" s="19"/>
      <c r="AB3" s="19"/>
      <c r="AC3" s="19"/>
      <c r="AD3" s="19"/>
      <c r="AE3" s="19"/>
      <c r="AF3" s="19"/>
      <c r="AG3" s="19"/>
      <c r="AH3" s="19"/>
    </row>
    <row r="4" spans="1:25" ht="33" customHeight="1" thickTop="1">
      <c r="A4" s="177" t="s">
        <v>166</v>
      </c>
      <c r="B4" s="177"/>
      <c r="C4" s="226" t="s">
        <v>188</v>
      </c>
      <c r="D4" s="226"/>
      <c r="E4" s="226"/>
      <c r="F4" s="226"/>
      <c r="G4" s="226"/>
      <c r="H4" s="226"/>
      <c r="I4" s="226"/>
      <c r="J4" s="226"/>
      <c r="K4" s="226"/>
      <c r="L4" s="226"/>
      <c r="M4" s="226"/>
      <c r="N4" s="226"/>
      <c r="O4" s="226"/>
      <c r="P4" s="226"/>
      <c r="Q4" s="226"/>
      <c r="R4" s="226"/>
      <c r="S4" s="226"/>
      <c r="T4" s="226"/>
      <c r="U4" s="226"/>
      <c r="V4" s="226"/>
      <c r="W4" s="226"/>
      <c r="X4" s="177" t="s">
        <v>338</v>
      </c>
      <c r="Y4" s="177"/>
    </row>
    <row r="5" spans="1:25" ht="33" customHeight="1">
      <c r="A5" s="178"/>
      <c r="B5" s="178"/>
      <c r="C5" s="218" t="s">
        <v>319</v>
      </c>
      <c r="D5" s="218"/>
      <c r="E5" s="218"/>
      <c r="F5" s="218"/>
      <c r="G5" s="218"/>
      <c r="H5" s="218"/>
      <c r="I5" s="218"/>
      <c r="J5" s="218"/>
      <c r="K5" s="218"/>
      <c r="L5" s="218"/>
      <c r="M5" s="218"/>
      <c r="N5" s="218"/>
      <c r="O5" s="218"/>
      <c r="P5" s="218"/>
      <c r="Q5" s="218"/>
      <c r="R5" s="218"/>
      <c r="S5" s="218"/>
      <c r="T5" s="218"/>
      <c r="U5" s="218"/>
      <c r="V5" s="218"/>
      <c r="W5" s="218"/>
      <c r="X5" s="178"/>
      <c r="Y5" s="178"/>
    </row>
    <row r="6" spans="1:25" ht="33" customHeight="1">
      <c r="A6" s="178"/>
      <c r="B6" s="178"/>
      <c r="C6" s="178" t="s">
        <v>179</v>
      </c>
      <c r="D6" s="178"/>
      <c r="E6" s="178" t="s">
        <v>180</v>
      </c>
      <c r="F6" s="178"/>
      <c r="G6" s="178" t="s">
        <v>181</v>
      </c>
      <c r="H6" s="178"/>
      <c r="I6" s="178" t="s">
        <v>182</v>
      </c>
      <c r="J6" s="178"/>
      <c r="K6" s="178" t="s">
        <v>183</v>
      </c>
      <c r="L6" s="178"/>
      <c r="M6" s="178" t="s">
        <v>184</v>
      </c>
      <c r="N6" s="178"/>
      <c r="O6" s="178" t="s">
        <v>185</v>
      </c>
      <c r="P6" s="178"/>
      <c r="Q6" s="178" t="s">
        <v>186</v>
      </c>
      <c r="R6" s="178"/>
      <c r="S6" s="178" t="s">
        <v>187</v>
      </c>
      <c r="T6" s="178"/>
      <c r="U6" s="234" t="s">
        <v>161</v>
      </c>
      <c r="V6" s="234"/>
      <c r="W6" s="234"/>
      <c r="X6" s="178"/>
      <c r="Y6" s="178"/>
    </row>
    <row r="7" spans="1:25" ht="33" customHeight="1">
      <c r="A7" s="178"/>
      <c r="B7" s="178"/>
      <c r="C7" s="218" t="s">
        <v>32</v>
      </c>
      <c r="D7" s="218"/>
      <c r="E7" s="218" t="s">
        <v>33</v>
      </c>
      <c r="F7" s="218"/>
      <c r="G7" s="218" t="s">
        <v>34</v>
      </c>
      <c r="H7" s="218"/>
      <c r="I7" s="218" t="s">
        <v>35</v>
      </c>
      <c r="J7" s="218"/>
      <c r="K7" s="218" t="s">
        <v>36</v>
      </c>
      <c r="L7" s="218"/>
      <c r="M7" s="218" t="s">
        <v>37</v>
      </c>
      <c r="N7" s="218"/>
      <c r="O7" s="218" t="s">
        <v>38</v>
      </c>
      <c r="P7" s="218"/>
      <c r="Q7" s="218" t="s">
        <v>39</v>
      </c>
      <c r="R7" s="218"/>
      <c r="S7" s="218" t="s">
        <v>40</v>
      </c>
      <c r="T7" s="218"/>
      <c r="U7" s="234" t="s">
        <v>327</v>
      </c>
      <c r="V7" s="234"/>
      <c r="W7" s="234"/>
      <c r="X7" s="178"/>
      <c r="Y7" s="178"/>
    </row>
    <row r="8" spans="1:25" ht="33" customHeight="1">
      <c r="A8" s="178"/>
      <c r="B8" s="178"/>
      <c r="C8" s="1" t="s">
        <v>172</v>
      </c>
      <c r="D8" s="1" t="s">
        <v>173</v>
      </c>
      <c r="E8" s="1" t="s">
        <v>172</v>
      </c>
      <c r="F8" s="1" t="s">
        <v>173</v>
      </c>
      <c r="G8" s="1" t="s">
        <v>172</v>
      </c>
      <c r="H8" s="1" t="s">
        <v>173</v>
      </c>
      <c r="I8" s="1" t="s">
        <v>172</v>
      </c>
      <c r="J8" s="1" t="s">
        <v>173</v>
      </c>
      <c r="K8" s="1" t="s">
        <v>172</v>
      </c>
      <c r="L8" s="1" t="s">
        <v>173</v>
      </c>
      <c r="M8" s="1" t="s">
        <v>172</v>
      </c>
      <c r="N8" s="1" t="s">
        <v>173</v>
      </c>
      <c r="O8" s="1" t="s">
        <v>172</v>
      </c>
      <c r="P8" s="1" t="s">
        <v>173</v>
      </c>
      <c r="Q8" s="1" t="s">
        <v>172</v>
      </c>
      <c r="R8" s="1" t="s">
        <v>173</v>
      </c>
      <c r="S8" s="1" t="s">
        <v>172</v>
      </c>
      <c r="T8" s="1" t="s">
        <v>173</v>
      </c>
      <c r="U8" s="1" t="s">
        <v>172</v>
      </c>
      <c r="V8" s="1" t="s">
        <v>173</v>
      </c>
      <c r="W8" s="64" t="s">
        <v>175</v>
      </c>
      <c r="X8" s="178"/>
      <c r="Y8" s="178"/>
    </row>
    <row r="9" spans="1:25" ht="33" customHeight="1" thickBot="1">
      <c r="A9" s="209"/>
      <c r="B9" s="209"/>
      <c r="C9" s="52" t="s">
        <v>325</v>
      </c>
      <c r="D9" s="52" t="s">
        <v>326</v>
      </c>
      <c r="E9" s="52" t="s">
        <v>325</v>
      </c>
      <c r="F9" s="52" t="s">
        <v>326</v>
      </c>
      <c r="G9" s="52" t="s">
        <v>325</v>
      </c>
      <c r="H9" s="52" t="s">
        <v>326</v>
      </c>
      <c r="I9" s="52" t="s">
        <v>325</v>
      </c>
      <c r="J9" s="52" t="s">
        <v>326</v>
      </c>
      <c r="K9" s="52" t="s">
        <v>325</v>
      </c>
      <c r="L9" s="52" t="s">
        <v>326</v>
      </c>
      <c r="M9" s="52" t="s">
        <v>325</v>
      </c>
      <c r="N9" s="52" t="s">
        <v>326</v>
      </c>
      <c r="O9" s="52" t="s">
        <v>325</v>
      </c>
      <c r="P9" s="52" t="s">
        <v>326</v>
      </c>
      <c r="Q9" s="52" t="s">
        <v>325</v>
      </c>
      <c r="R9" s="52" t="s">
        <v>326</v>
      </c>
      <c r="S9" s="52" t="s">
        <v>325</v>
      </c>
      <c r="T9" s="52" t="s">
        <v>326</v>
      </c>
      <c r="U9" s="52" t="s">
        <v>325</v>
      </c>
      <c r="V9" s="52" t="s">
        <v>326</v>
      </c>
      <c r="W9" s="52" t="s">
        <v>321</v>
      </c>
      <c r="X9" s="209"/>
      <c r="Y9" s="209"/>
    </row>
    <row r="10" spans="1:25" ht="38.25" customHeight="1">
      <c r="A10" s="198" t="s">
        <v>357</v>
      </c>
      <c r="B10" s="198"/>
      <c r="C10" s="1">
        <v>36</v>
      </c>
      <c r="D10" s="1">
        <v>43</v>
      </c>
      <c r="E10" s="1">
        <v>43</v>
      </c>
      <c r="F10" s="1">
        <v>53</v>
      </c>
      <c r="G10" s="1">
        <v>55</v>
      </c>
      <c r="H10" s="1">
        <v>55</v>
      </c>
      <c r="I10" s="1">
        <v>62</v>
      </c>
      <c r="J10" s="1">
        <v>47</v>
      </c>
      <c r="K10" s="1">
        <v>66</v>
      </c>
      <c r="L10" s="1">
        <v>61</v>
      </c>
      <c r="M10" s="1">
        <v>70</v>
      </c>
      <c r="N10" s="1">
        <v>87</v>
      </c>
      <c r="O10" s="1">
        <v>53</v>
      </c>
      <c r="P10" s="1">
        <v>68</v>
      </c>
      <c r="Q10" s="1">
        <v>42</v>
      </c>
      <c r="R10" s="1">
        <v>29</v>
      </c>
      <c r="S10" s="1">
        <v>26</v>
      </c>
      <c r="T10" s="1">
        <v>38</v>
      </c>
      <c r="U10" s="1">
        <v>453</v>
      </c>
      <c r="V10" s="1">
        <v>481</v>
      </c>
      <c r="W10" s="1">
        <v>934</v>
      </c>
      <c r="X10" s="233" t="s">
        <v>358</v>
      </c>
      <c r="Y10" s="233"/>
    </row>
    <row r="11" spans="1:25" ht="38.25" customHeight="1">
      <c r="A11" s="11" t="s">
        <v>146</v>
      </c>
      <c r="B11" s="11"/>
      <c r="C11" s="67">
        <v>18</v>
      </c>
      <c r="D11" s="67">
        <v>0</v>
      </c>
      <c r="E11" s="67">
        <v>24</v>
      </c>
      <c r="F11" s="67">
        <v>0</v>
      </c>
      <c r="G11" s="67">
        <v>36</v>
      </c>
      <c r="H11" s="67">
        <v>0</v>
      </c>
      <c r="I11" s="67">
        <v>31</v>
      </c>
      <c r="J11" s="67">
        <v>0</v>
      </c>
      <c r="K11" s="67">
        <v>29</v>
      </c>
      <c r="L11" s="67">
        <v>0</v>
      </c>
      <c r="M11" s="67">
        <v>35</v>
      </c>
      <c r="N11" s="67">
        <v>0</v>
      </c>
      <c r="O11" s="67">
        <v>23</v>
      </c>
      <c r="P11" s="67">
        <v>0</v>
      </c>
      <c r="Q11" s="67">
        <v>9</v>
      </c>
      <c r="R11" s="67">
        <v>0</v>
      </c>
      <c r="S11" s="67">
        <v>12</v>
      </c>
      <c r="T11" s="67">
        <v>0</v>
      </c>
      <c r="U11" s="67">
        <v>217</v>
      </c>
      <c r="V11" s="67">
        <v>0</v>
      </c>
      <c r="W11" s="67">
        <v>217</v>
      </c>
      <c r="X11" s="58"/>
      <c r="Y11" s="15" t="s">
        <v>16</v>
      </c>
    </row>
    <row r="12" spans="1:25" ht="38.25" customHeight="1">
      <c r="A12" s="11" t="s">
        <v>147</v>
      </c>
      <c r="B12" s="11"/>
      <c r="C12" s="67">
        <v>23</v>
      </c>
      <c r="D12" s="67">
        <v>2</v>
      </c>
      <c r="E12" s="67">
        <v>12</v>
      </c>
      <c r="F12" s="67">
        <v>2</v>
      </c>
      <c r="G12" s="67">
        <v>68</v>
      </c>
      <c r="H12" s="67">
        <v>3</v>
      </c>
      <c r="I12" s="67">
        <v>77</v>
      </c>
      <c r="J12" s="67">
        <v>0</v>
      </c>
      <c r="K12" s="67">
        <v>53</v>
      </c>
      <c r="L12" s="67">
        <v>0</v>
      </c>
      <c r="M12" s="67">
        <v>70</v>
      </c>
      <c r="N12" s="67">
        <v>0</v>
      </c>
      <c r="O12" s="67">
        <v>10</v>
      </c>
      <c r="P12" s="67">
        <v>0</v>
      </c>
      <c r="Q12" s="67">
        <v>0</v>
      </c>
      <c r="R12" s="67">
        <v>0</v>
      </c>
      <c r="S12" s="67">
        <v>0</v>
      </c>
      <c r="T12" s="67">
        <v>0</v>
      </c>
      <c r="U12" s="67">
        <v>313</v>
      </c>
      <c r="V12" s="67">
        <v>7</v>
      </c>
      <c r="W12" s="67">
        <v>320</v>
      </c>
      <c r="X12" s="58"/>
      <c r="Y12" s="15" t="s">
        <v>12</v>
      </c>
    </row>
    <row r="13" spans="1:25" ht="38.25" customHeight="1">
      <c r="A13" s="11" t="s">
        <v>148</v>
      </c>
      <c r="B13" s="11"/>
      <c r="C13" s="30">
        <v>7</v>
      </c>
      <c r="D13" s="67">
        <v>27</v>
      </c>
      <c r="E13" s="67">
        <v>33</v>
      </c>
      <c r="F13" s="67">
        <v>46</v>
      </c>
      <c r="G13" s="67">
        <v>40</v>
      </c>
      <c r="H13" s="67">
        <v>50</v>
      </c>
      <c r="I13" s="67">
        <v>46</v>
      </c>
      <c r="J13" s="67">
        <v>69</v>
      </c>
      <c r="K13" s="67">
        <v>67</v>
      </c>
      <c r="L13" s="67">
        <v>103</v>
      </c>
      <c r="M13" s="67">
        <v>51</v>
      </c>
      <c r="N13" s="67">
        <v>85</v>
      </c>
      <c r="O13" s="67">
        <v>42</v>
      </c>
      <c r="P13" s="67">
        <v>62</v>
      </c>
      <c r="Q13" s="67">
        <v>24</v>
      </c>
      <c r="R13" s="67">
        <v>47</v>
      </c>
      <c r="S13" s="67">
        <v>20</v>
      </c>
      <c r="T13" s="67">
        <v>14</v>
      </c>
      <c r="U13" s="67">
        <v>330</v>
      </c>
      <c r="V13" s="67">
        <v>503</v>
      </c>
      <c r="W13" s="67">
        <v>833</v>
      </c>
      <c r="X13" s="58"/>
      <c r="Y13" s="15" t="s">
        <v>15</v>
      </c>
    </row>
    <row r="14" spans="1:25" ht="38.25" customHeight="1">
      <c r="A14" s="193" t="s">
        <v>149</v>
      </c>
      <c r="B14" s="76" t="s">
        <v>150</v>
      </c>
      <c r="C14" s="67">
        <v>30</v>
      </c>
      <c r="D14" s="67">
        <v>1</v>
      </c>
      <c r="E14" s="67">
        <v>7</v>
      </c>
      <c r="F14" s="67">
        <v>1</v>
      </c>
      <c r="G14" s="67">
        <v>35</v>
      </c>
      <c r="H14" s="67">
        <v>8</v>
      </c>
      <c r="I14" s="67">
        <v>45</v>
      </c>
      <c r="J14" s="67">
        <v>5</v>
      </c>
      <c r="K14" s="67">
        <v>98</v>
      </c>
      <c r="L14" s="67">
        <v>11</v>
      </c>
      <c r="M14" s="67">
        <v>113</v>
      </c>
      <c r="N14" s="67">
        <v>2</v>
      </c>
      <c r="O14" s="67">
        <v>75</v>
      </c>
      <c r="P14" s="67">
        <v>2</v>
      </c>
      <c r="Q14" s="67">
        <v>68</v>
      </c>
      <c r="R14" s="67">
        <v>0</v>
      </c>
      <c r="S14" s="67">
        <v>72</v>
      </c>
      <c r="T14" s="67">
        <v>2</v>
      </c>
      <c r="U14" s="67">
        <v>543</v>
      </c>
      <c r="V14" s="67">
        <v>32</v>
      </c>
      <c r="W14" s="67">
        <v>575</v>
      </c>
      <c r="X14" s="90" t="s">
        <v>396</v>
      </c>
      <c r="Y14" s="199" t="s">
        <v>5</v>
      </c>
    </row>
    <row r="15" spans="1:25" ht="38.25" customHeight="1">
      <c r="A15" s="181"/>
      <c r="B15" s="76" t="s">
        <v>151</v>
      </c>
      <c r="C15" s="67">
        <v>32</v>
      </c>
      <c r="D15" s="67">
        <v>48</v>
      </c>
      <c r="E15" s="67">
        <v>34</v>
      </c>
      <c r="F15" s="67">
        <v>71</v>
      </c>
      <c r="G15" s="67">
        <v>169</v>
      </c>
      <c r="H15" s="67">
        <v>78</v>
      </c>
      <c r="I15" s="67">
        <v>144</v>
      </c>
      <c r="J15" s="67">
        <v>97</v>
      </c>
      <c r="K15" s="67">
        <v>281</v>
      </c>
      <c r="L15" s="67">
        <v>161</v>
      </c>
      <c r="M15" s="67">
        <v>84</v>
      </c>
      <c r="N15" s="67">
        <v>207</v>
      </c>
      <c r="O15" s="67">
        <v>34</v>
      </c>
      <c r="P15" s="67">
        <v>156</v>
      </c>
      <c r="Q15" s="67">
        <v>90</v>
      </c>
      <c r="R15" s="67">
        <v>113</v>
      </c>
      <c r="S15" s="67">
        <v>926</v>
      </c>
      <c r="T15" s="67">
        <v>226</v>
      </c>
      <c r="U15" s="67">
        <v>1794</v>
      </c>
      <c r="V15" s="67">
        <v>1157</v>
      </c>
      <c r="W15" s="67">
        <v>2951</v>
      </c>
      <c r="X15" s="71" t="s">
        <v>13</v>
      </c>
      <c r="Y15" s="200"/>
    </row>
    <row r="16" spans="1:25" ht="38.25" customHeight="1">
      <c r="A16" s="191"/>
      <c r="B16" s="76" t="s">
        <v>153</v>
      </c>
      <c r="C16" s="72">
        <v>22</v>
      </c>
      <c r="D16" s="72">
        <v>0</v>
      </c>
      <c r="E16" s="72">
        <v>31</v>
      </c>
      <c r="F16" s="72">
        <v>0</v>
      </c>
      <c r="G16" s="72">
        <v>45</v>
      </c>
      <c r="H16" s="72">
        <v>0</v>
      </c>
      <c r="I16" s="72">
        <v>34</v>
      </c>
      <c r="J16" s="72">
        <v>0</v>
      </c>
      <c r="K16" s="72">
        <v>42</v>
      </c>
      <c r="L16" s="72">
        <v>0</v>
      </c>
      <c r="M16" s="72">
        <v>26</v>
      </c>
      <c r="N16" s="72">
        <v>0</v>
      </c>
      <c r="O16" s="72">
        <v>28</v>
      </c>
      <c r="P16" s="72">
        <v>0</v>
      </c>
      <c r="Q16" s="72">
        <v>18</v>
      </c>
      <c r="R16" s="72">
        <v>0</v>
      </c>
      <c r="S16" s="72">
        <v>0</v>
      </c>
      <c r="T16" s="72">
        <v>0</v>
      </c>
      <c r="U16" s="67">
        <v>246</v>
      </c>
      <c r="V16" s="67">
        <v>0</v>
      </c>
      <c r="W16" s="67">
        <v>246</v>
      </c>
      <c r="X16" s="71" t="s">
        <v>14</v>
      </c>
      <c r="Y16" s="201"/>
    </row>
    <row r="17" spans="1:25" ht="38.25" customHeight="1">
      <c r="A17" s="24" t="s">
        <v>320</v>
      </c>
      <c r="B17" s="11"/>
      <c r="C17" s="72">
        <v>12</v>
      </c>
      <c r="D17" s="72">
        <v>0</v>
      </c>
      <c r="E17" s="72">
        <v>36</v>
      </c>
      <c r="F17" s="72">
        <v>0</v>
      </c>
      <c r="G17" s="72">
        <v>74</v>
      </c>
      <c r="H17" s="72">
        <v>0</v>
      </c>
      <c r="I17" s="72">
        <v>78</v>
      </c>
      <c r="J17" s="72">
        <v>0</v>
      </c>
      <c r="K17" s="72">
        <v>73</v>
      </c>
      <c r="L17" s="72">
        <v>0</v>
      </c>
      <c r="M17" s="72">
        <v>59</v>
      </c>
      <c r="N17" s="72">
        <v>0</v>
      </c>
      <c r="O17" s="72">
        <v>28</v>
      </c>
      <c r="P17" s="72">
        <v>0</v>
      </c>
      <c r="Q17" s="72">
        <v>61</v>
      </c>
      <c r="R17" s="72">
        <v>0</v>
      </c>
      <c r="S17" s="72">
        <v>53</v>
      </c>
      <c r="T17" s="72">
        <v>0</v>
      </c>
      <c r="U17" s="67">
        <v>521</v>
      </c>
      <c r="V17" s="67">
        <v>0</v>
      </c>
      <c r="W17" s="67">
        <v>521</v>
      </c>
      <c r="X17" s="30"/>
      <c r="Y17" s="35" t="s">
        <v>322</v>
      </c>
    </row>
    <row r="18" spans="1:25" ht="38.25" customHeight="1">
      <c r="A18" s="11" t="s">
        <v>343</v>
      </c>
      <c r="B18" s="11"/>
      <c r="C18" s="67">
        <v>4</v>
      </c>
      <c r="D18" s="67">
        <v>21</v>
      </c>
      <c r="E18" s="67">
        <v>35</v>
      </c>
      <c r="F18" s="67">
        <v>42</v>
      </c>
      <c r="G18" s="67">
        <v>65</v>
      </c>
      <c r="H18" s="67">
        <v>48</v>
      </c>
      <c r="I18" s="67">
        <v>68</v>
      </c>
      <c r="J18" s="67">
        <v>60</v>
      </c>
      <c r="K18" s="67">
        <v>92</v>
      </c>
      <c r="L18" s="67">
        <v>51</v>
      </c>
      <c r="M18" s="67">
        <v>81</v>
      </c>
      <c r="N18" s="67">
        <v>47</v>
      </c>
      <c r="O18" s="72">
        <v>28</v>
      </c>
      <c r="P18" s="67">
        <v>33</v>
      </c>
      <c r="Q18" s="67">
        <v>16</v>
      </c>
      <c r="R18" s="67">
        <v>29</v>
      </c>
      <c r="S18" s="67">
        <v>0</v>
      </c>
      <c r="T18" s="67">
        <v>14</v>
      </c>
      <c r="U18" s="67">
        <v>393</v>
      </c>
      <c r="V18" s="67">
        <v>345</v>
      </c>
      <c r="W18" s="67">
        <v>738</v>
      </c>
      <c r="X18" s="58"/>
      <c r="Y18" s="15" t="s">
        <v>8</v>
      </c>
    </row>
    <row r="19" spans="1:25" ht="38.25" customHeight="1">
      <c r="A19" s="11" t="s">
        <v>155</v>
      </c>
      <c r="B19" s="11"/>
      <c r="C19" s="67">
        <v>22</v>
      </c>
      <c r="D19" s="67">
        <v>20</v>
      </c>
      <c r="E19" s="67">
        <v>45</v>
      </c>
      <c r="F19" s="67">
        <v>34</v>
      </c>
      <c r="G19" s="67">
        <v>60</v>
      </c>
      <c r="H19" s="67">
        <v>53</v>
      </c>
      <c r="I19" s="67">
        <v>63</v>
      </c>
      <c r="J19" s="67">
        <v>62</v>
      </c>
      <c r="K19" s="67">
        <v>58</v>
      </c>
      <c r="L19" s="67">
        <v>85</v>
      </c>
      <c r="M19" s="67">
        <v>61</v>
      </c>
      <c r="N19" s="67">
        <v>64</v>
      </c>
      <c r="O19" s="72">
        <v>28</v>
      </c>
      <c r="P19" s="67">
        <v>42</v>
      </c>
      <c r="Q19" s="67">
        <v>32</v>
      </c>
      <c r="R19" s="67">
        <v>17</v>
      </c>
      <c r="S19" s="67">
        <v>14</v>
      </c>
      <c r="T19" s="67">
        <v>14</v>
      </c>
      <c r="U19" s="67">
        <v>400</v>
      </c>
      <c r="V19" s="67">
        <v>391</v>
      </c>
      <c r="W19" s="67">
        <v>791</v>
      </c>
      <c r="X19" s="58"/>
      <c r="Y19" s="15" t="s">
        <v>9</v>
      </c>
    </row>
    <row r="20" spans="1:25" ht="38.25" customHeight="1">
      <c r="A20" s="11" t="s">
        <v>157</v>
      </c>
      <c r="B20" s="11"/>
      <c r="C20" s="67">
        <v>25</v>
      </c>
      <c r="D20" s="67">
        <v>20</v>
      </c>
      <c r="E20" s="67">
        <v>29</v>
      </c>
      <c r="F20" s="67">
        <v>31</v>
      </c>
      <c r="G20" s="67">
        <v>37</v>
      </c>
      <c r="H20" s="67">
        <v>30</v>
      </c>
      <c r="I20" s="67">
        <v>40</v>
      </c>
      <c r="J20" s="67">
        <v>38</v>
      </c>
      <c r="K20" s="67">
        <v>51</v>
      </c>
      <c r="L20" s="67">
        <v>78</v>
      </c>
      <c r="M20" s="67">
        <v>27</v>
      </c>
      <c r="N20" s="67">
        <v>38</v>
      </c>
      <c r="O20" s="72">
        <v>28</v>
      </c>
      <c r="P20" s="67">
        <v>15</v>
      </c>
      <c r="Q20" s="67">
        <v>12</v>
      </c>
      <c r="R20" s="67">
        <v>7</v>
      </c>
      <c r="S20" s="67">
        <v>0</v>
      </c>
      <c r="T20" s="67">
        <v>1</v>
      </c>
      <c r="U20" s="67">
        <v>248</v>
      </c>
      <c r="V20" s="67">
        <v>258</v>
      </c>
      <c r="W20" s="67">
        <v>506</v>
      </c>
      <c r="X20" s="58"/>
      <c r="Y20" s="15" t="s">
        <v>18</v>
      </c>
    </row>
    <row r="21" spans="1:25" ht="38.25" customHeight="1">
      <c r="A21" s="11" t="s">
        <v>158</v>
      </c>
      <c r="B21" s="11"/>
      <c r="C21" s="67">
        <v>16</v>
      </c>
      <c r="D21" s="67">
        <v>0</v>
      </c>
      <c r="E21" s="67">
        <v>34</v>
      </c>
      <c r="F21" s="67">
        <v>0</v>
      </c>
      <c r="G21" s="67">
        <v>48</v>
      </c>
      <c r="H21" s="67">
        <v>0</v>
      </c>
      <c r="I21" s="67">
        <v>69</v>
      </c>
      <c r="J21" s="67">
        <v>0</v>
      </c>
      <c r="K21" s="67">
        <v>152</v>
      </c>
      <c r="L21" s="67">
        <v>0</v>
      </c>
      <c r="M21" s="67">
        <v>39</v>
      </c>
      <c r="N21" s="67">
        <v>0</v>
      </c>
      <c r="O21" s="72">
        <v>28</v>
      </c>
      <c r="P21" s="67">
        <v>0</v>
      </c>
      <c r="Q21" s="67">
        <v>33</v>
      </c>
      <c r="R21" s="67">
        <v>0</v>
      </c>
      <c r="S21" s="67">
        <v>0</v>
      </c>
      <c r="T21" s="67">
        <v>0</v>
      </c>
      <c r="U21" s="67">
        <v>391</v>
      </c>
      <c r="V21" s="67">
        <v>0</v>
      </c>
      <c r="W21" s="67">
        <v>391</v>
      </c>
      <c r="X21" s="58"/>
      <c r="Y21" s="15" t="s">
        <v>19</v>
      </c>
    </row>
    <row r="22" spans="1:25" ht="38.25" customHeight="1" thickBot="1">
      <c r="A22" s="12" t="s">
        <v>160</v>
      </c>
      <c r="B22" s="12"/>
      <c r="C22" s="72">
        <v>13</v>
      </c>
      <c r="D22" s="72">
        <v>25</v>
      </c>
      <c r="E22" s="72">
        <v>11</v>
      </c>
      <c r="F22" s="72">
        <v>15</v>
      </c>
      <c r="G22" s="72">
        <v>18</v>
      </c>
      <c r="H22" s="72">
        <v>31</v>
      </c>
      <c r="I22" s="72">
        <v>54</v>
      </c>
      <c r="J22" s="72">
        <v>61</v>
      </c>
      <c r="K22" s="72">
        <v>106</v>
      </c>
      <c r="L22" s="72">
        <v>70</v>
      </c>
      <c r="M22" s="72">
        <v>60</v>
      </c>
      <c r="N22" s="72">
        <v>58</v>
      </c>
      <c r="O22" s="72">
        <v>28</v>
      </c>
      <c r="P22" s="72">
        <v>28</v>
      </c>
      <c r="Q22" s="72">
        <v>33</v>
      </c>
      <c r="R22" s="72">
        <v>17</v>
      </c>
      <c r="S22" s="72">
        <v>31</v>
      </c>
      <c r="T22" s="72">
        <v>19</v>
      </c>
      <c r="U22" s="67">
        <v>373</v>
      </c>
      <c r="V22" s="67">
        <v>324</v>
      </c>
      <c r="W22" s="67">
        <v>697</v>
      </c>
      <c r="X22" s="65"/>
      <c r="Y22" s="22" t="s">
        <v>11</v>
      </c>
    </row>
    <row r="23" spans="1:25" ht="38.25" customHeight="1" thickBot="1" thickTop="1">
      <c r="A23" s="13" t="s">
        <v>161</v>
      </c>
      <c r="B23" s="13"/>
      <c r="C23" s="73">
        <f aca="true" t="shared" si="0" ref="C23:W23">SUM(C10:C22)</f>
        <v>260</v>
      </c>
      <c r="D23" s="73">
        <f t="shared" si="0"/>
        <v>207</v>
      </c>
      <c r="E23" s="73">
        <f t="shared" si="0"/>
        <v>374</v>
      </c>
      <c r="F23" s="73">
        <f t="shared" si="0"/>
        <v>295</v>
      </c>
      <c r="G23" s="73">
        <f t="shared" si="0"/>
        <v>750</v>
      </c>
      <c r="H23" s="73">
        <f t="shared" si="0"/>
        <v>356</v>
      </c>
      <c r="I23" s="73">
        <f t="shared" si="0"/>
        <v>811</v>
      </c>
      <c r="J23" s="73">
        <f t="shared" si="0"/>
        <v>439</v>
      </c>
      <c r="K23" s="73">
        <f t="shared" si="0"/>
        <v>1168</v>
      </c>
      <c r="L23" s="73">
        <f t="shared" si="0"/>
        <v>620</v>
      </c>
      <c r="M23" s="168">
        <f t="shared" si="0"/>
        <v>776</v>
      </c>
      <c r="N23" s="168">
        <f t="shared" si="0"/>
        <v>588</v>
      </c>
      <c r="O23" s="169">
        <v>28</v>
      </c>
      <c r="P23" s="168">
        <f t="shared" si="0"/>
        <v>406</v>
      </c>
      <c r="Q23" s="168">
        <f t="shared" si="0"/>
        <v>438</v>
      </c>
      <c r="R23" s="73">
        <f t="shared" si="0"/>
        <v>259</v>
      </c>
      <c r="S23" s="73">
        <f t="shared" si="0"/>
        <v>1154</v>
      </c>
      <c r="T23" s="73">
        <f t="shared" si="0"/>
        <v>328</v>
      </c>
      <c r="U23" s="73">
        <f t="shared" si="0"/>
        <v>6222</v>
      </c>
      <c r="V23" s="73">
        <f t="shared" si="0"/>
        <v>3498</v>
      </c>
      <c r="W23" s="73">
        <f t="shared" si="0"/>
        <v>9720</v>
      </c>
      <c r="X23" s="60"/>
      <c r="Y23" s="5" t="s">
        <v>328</v>
      </c>
    </row>
    <row r="24" ht="13.5" thickTop="1"/>
  </sheetData>
  <sheetProtection/>
  <mergeCells count="31">
    <mergeCell ref="A14:A16"/>
    <mergeCell ref="E7:F7"/>
    <mergeCell ref="A4:B9"/>
    <mergeCell ref="C4:W4"/>
    <mergeCell ref="A10:B10"/>
    <mergeCell ref="Q7:R7"/>
    <mergeCell ref="Y14:Y16"/>
    <mergeCell ref="I7:J7"/>
    <mergeCell ref="S7:T7"/>
    <mergeCell ref="U7:W7"/>
    <mergeCell ref="X10:Y10"/>
    <mergeCell ref="E6:F6"/>
    <mergeCell ref="S6:T6"/>
    <mergeCell ref="A1:Y1"/>
    <mergeCell ref="A2:Y2"/>
    <mergeCell ref="X4:Y9"/>
    <mergeCell ref="C7:D7"/>
    <mergeCell ref="Q6:R6"/>
    <mergeCell ref="G7:H7"/>
    <mergeCell ref="M7:N7"/>
    <mergeCell ref="O7:P7"/>
    <mergeCell ref="K6:L6"/>
    <mergeCell ref="K7:L7"/>
    <mergeCell ref="A3:B3"/>
    <mergeCell ref="I6:J6"/>
    <mergeCell ref="U6:W6"/>
    <mergeCell ref="O6:P6"/>
    <mergeCell ref="C5:W5"/>
    <mergeCell ref="G6:H6"/>
    <mergeCell ref="M6:N6"/>
    <mergeCell ref="C6:D6"/>
  </mergeCells>
  <printOptions horizontalCentered="1"/>
  <pageMargins left="0.393700787401575" right="0.393700787401575" top="0.5" bottom="0.5" header="0.5" footer="0.5"/>
  <pageSetup firstPageNumber="9" useFirstPageNumber="1" horizontalDpi="600" verticalDpi="600" orientation="landscape" paperSize="9" scale="65" r:id="rId1"/>
</worksheet>
</file>

<file path=xl/worksheets/sheet11.xml><?xml version="1.0" encoding="utf-8"?>
<worksheet xmlns="http://schemas.openxmlformats.org/spreadsheetml/2006/main" xmlns:r="http://schemas.openxmlformats.org/officeDocument/2006/relationships">
  <sheetPr>
    <tabColor theme="6" tint="-0.24997000396251678"/>
  </sheetPr>
  <dimension ref="A1:Y24"/>
  <sheetViews>
    <sheetView rightToLeft="1" view="pageBreakPreview" zoomScale="60" zoomScalePageLayoutView="0" workbookViewId="0" topLeftCell="A1">
      <selection activeCell="B15" sqref="B15"/>
    </sheetView>
  </sheetViews>
  <sheetFormatPr defaultColWidth="9.140625" defaultRowHeight="12.75"/>
  <cols>
    <col min="1" max="1" width="9.7109375" style="56" customWidth="1"/>
    <col min="2" max="2" width="12.7109375" style="56" customWidth="1"/>
    <col min="3" max="22" width="6.7109375" style="56" customWidth="1"/>
    <col min="23" max="23" width="11.00390625" style="56" customWidth="1"/>
    <col min="24" max="24" width="16.7109375" style="56" customWidth="1"/>
    <col min="25" max="25" width="11.7109375" style="56" customWidth="1"/>
    <col min="26" max="16384" width="9.140625" style="56" customWidth="1"/>
  </cols>
  <sheetData>
    <row r="1" spans="1:25" ht="32.25" customHeight="1" thickBot="1">
      <c r="A1" s="243" t="s">
        <v>434</v>
      </c>
      <c r="B1" s="243"/>
      <c r="C1" s="112"/>
      <c r="X1" s="245" t="s">
        <v>435</v>
      </c>
      <c r="Y1" s="245"/>
    </row>
    <row r="2" spans="1:25" s="62" customFormat="1" ht="32.25" customHeight="1" thickTop="1">
      <c r="A2" s="177" t="s">
        <v>166</v>
      </c>
      <c r="B2" s="177"/>
      <c r="C2" s="180" t="s">
        <v>27</v>
      </c>
      <c r="D2" s="180"/>
      <c r="E2" s="180"/>
      <c r="F2" s="180"/>
      <c r="G2" s="180"/>
      <c r="H2" s="180"/>
      <c r="I2" s="180"/>
      <c r="J2" s="180"/>
      <c r="K2" s="180"/>
      <c r="L2" s="180"/>
      <c r="M2" s="180"/>
      <c r="N2" s="180"/>
      <c r="O2" s="180"/>
      <c r="P2" s="180"/>
      <c r="Q2" s="180"/>
      <c r="R2" s="180"/>
      <c r="S2" s="180"/>
      <c r="T2" s="180"/>
      <c r="U2" s="180"/>
      <c r="V2" s="180"/>
      <c r="W2" s="180"/>
      <c r="X2" s="177" t="s">
        <v>127</v>
      </c>
      <c r="Y2" s="177"/>
    </row>
    <row r="3" spans="1:25" s="62" customFormat="1" ht="32.25" customHeight="1">
      <c r="A3" s="178"/>
      <c r="B3" s="178"/>
      <c r="C3" s="178" t="s">
        <v>167</v>
      </c>
      <c r="D3" s="178"/>
      <c r="E3" s="178"/>
      <c r="F3" s="178"/>
      <c r="G3" s="178"/>
      <c r="H3" s="178"/>
      <c r="I3" s="178"/>
      <c r="J3" s="178"/>
      <c r="K3" s="178"/>
      <c r="L3" s="178"/>
      <c r="M3" s="178"/>
      <c r="N3" s="178"/>
      <c r="O3" s="178"/>
      <c r="P3" s="178"/>
      <c r="Q3" s="178"/>
      <c r="R3" s="178"/>
      <c r="S3" s="178"/>
      <c r="T3" s="178"/>
      <c r="U3" s="178"/>
      <c r="V3" s="178"/>
      <c r="W3" s="178"/>
      <c r="X3" s="178"/>
      <c r="Y3" s="178"/>
    </row>
    <row r="4" spans="1:25" ht="32.25" customHeight="1">
      <c r="A4" s="178"/>
      <c r="B4" s="178"/>
      <c r="C4" s="178" t="s">
        <v>179</v>
      </c>
      <c r="D4" s="178"/>
      <c r="E4" s="178" t="s">
        <v>180</v>
      </c>
      <c r="F4" s="178"/>
      <c r="G4" s="178" t="s">
        <v>181</v>
      </c>
      <c r="H4" s="178"/>
      <c r="I4" s="178" t="s">
        <v>182</v>
      </c>
      <c r="J4" s="178"/>
      <c r="K4" s="178" t="s">
        <v>183</v>
      </c>
      <c r="L4" s="178"/>
      <c r="M4" s="178" t="s">
        <v>184</v>
      </c>
      <c r="N4" s="178"/>
      <c r="O4" s="178" t="s">
        <v>185</v>
      </c>
      <c r="P4" s="178"/>
      <c r="Q4" s="178" t="s">
        <v>186</v>
      </c>
      <c r="R4" s="178"/>
      <c r="S4" s="178" t="s">
        <v>187</v>
      </c>
      <c r="T4" s="178"/>
      <c r="U4" s="234" t="s">
        <v>161</v>
      </c>
      <c r="V4" s="234"/>
      <c r="W4" s="234"/>
      <c r="X4" s="178"/>
      <c r="Y4" s="178"/>
    </row>
    <row r="5" spans="1:25" ht="32.25" customHeight="1">
      <c r="A5" s="178"/>
      <c r="B5" s="178"/>
      <c r="C5" s="218" t="s">
        <v>32</v>
      </c>
      <c r="D5" s="218"/>
      <c r="E5" s="218" t="s">
        <v>33</v>
      </c>
      <c r="F5" s="218"/>
      <c r="G5" s="218" t="s">
        <v>34</v>
      </c>
      <c r="H5" s="218"/>
      <c r="I5" s="218" t="s">
        <v>35</v>
      </c>
      <c r="J5" s="218"/>
      <c r="K5" s="218" t="s">
        <v>36</v>
      </c>
      <c r="L5" s="218"/>
      <c r="M5" s="218" t="s">
        <v>37</v>
      </c>
      <c r="N5" s="218"/>
      <c r="O5" s="218" t="s">
        <v>38</v>
      </c>
      <c r="P5" s="218"/>
      <c r="Q5" s="218" t="s">
        <v>39</v>
      </c>
      <c r="R5" s="218"/>
      <c r="S5" s="218" t="s">
        <v>40</v>
      </c>
      <c r="T5" s="218"/>
      <c r="U5" s="247" t="s">
        <v>321</v>
      </c>
      <c r="V5" s="247"/>
      <c r="W5" s="247"/>
      <c r="X5" s="178"/>
      <c r="Y5" s="178"/>
    </row>
    <row r="6" spans="1:25" ht="32.25" customHeight="1">
      <c r="A6" s="178"/>
      <c r="B6" s="178"/>
      <c r="C6" s="1" t="s">
        <v>172</v>
      </c>
      <c r="D6" s="1" t="s">
        <v>173</v>
      </c>
      <c r="E6" s="1" t="s">
        <v>172</v>
      </c>
      <c r="F6" s="1" t="s">
        <v>173</v>
      </c>
      <c r="G6" s="1" t="s">
        <v>172</v>
      </c>
      <c r="H6" s="1" t="s">
        <v>173</v>
      </c>
      <c r="I6" s="1" t="s">
        <v>172</v>
      </c>
      <c r="J6" s="1" t="s">
        <v>173</v>
      </c>
      <c r="K6" s="1" t="s">
        <v>172</v>
      </c>
      <c r="L6" s="1" t="s">
        <v>173</v>
      </c>
      <c r="M6" s="1" t="s">
        <v>172</v>
      </c>
      <c r="N6" s="1" t="s">
        <v>173</v>
      </c>
      <c r="O6" s="1" t="s">
        <v>172</v>
      </c>
      <c r="P6" s="1" t="s">
        <v>173</v>
      </c>
      <c r="Q6" s="1" t="s">
        <v>172</v>
      </c>
      <c r="R6" s="1" t="s">
        <v>173</v>
      </c>
      <c r="S6" s="1" t="s">
        <v>172</v>
      </c>
      <c r="T6" s="1" t="s">
        <v>173</v>
      </c>
      <c r="U6" s="1" t="s">
        <v>172</v>
      </c>
      <c r="V6" s="1" t="s">
        <v>173</v>
      </c>
      <c r="W6" s="64" t="s">
        <v>175</v>
      </c>
      <c r="X6" s="178"/>
      <c r="Y6" s="178"/>
    </row>
    <row r="7" spans="1:25" ht="32.25" customHeight="1" thickBot="1">
      <c r="A7" s="209"/>
      <c r="B7" s="209"/>
      <c r="C7" s="52" t="s">
        <v>325</v>
      </c>
      <c r="D7" s="52" t="s">
        <v>326</v>
      </c>
      <c r="E7" s="52" t="s">
        <v>325</v>
      </c>
      <c r="F7" s="52" t="s">
        <v>326</v>
      </c>
      <c r="G7" s="52" t="s">
        <v>325</v>
      </c>
      <c r="H7" s="52" t="s">
        <v>326</v>
      </c>
      <c r="I7" s="52" t="s">
        <v>325</v>
      </c>
      <c r="J7" s="52" t="s">
        <v>326</v>
      </c>
      <c r="K7" s="52" t="s">
        <v>325</v>
      </c>
      <c r="L7" s="52" t="s">
        <v>326</v>
      </c>
      <c r="M7" s="52" t="s">
        <v>325</v>
      </c>
      <c r="N7" s="52" t="s">
        <v>326</v>
      </c>
      <c r="O7" s="52" t="s">
        <v>325</v>
      </c>
      <c r="P7" s="52" t="s">
        <v>326</v>
      </c>
      <c r="Q7" s="52" t="s">
        <v>325</v>
      </c>
      <c r="R7" s="52" t="s">
        <v>326</v>
      </c>
      <c r="S7" s="52" t="s">
        <v>325</v>
      </c>
      <c r="T7" s="52" t="s">
        <v>326</v>
      </c>
      <c r="U7" s="52" t="s">
        <v>325</v>
      </c>
      <c r="V7" s="52" t="s">
        <v>326</v>
      </c>
      <c r="W7" s="52" t="s">
        <v>321</v>
      </c>
      <c r="X7" s="209"/>
      <c r="Y7" s="209"/>
    </row>
    <row r="8" spans="1:25" ht="37.5" customHeight="1">
      <c r="A8" s="198" t="s">
        <v>357</v>
      </c>
      <c r="B8" s="222"/>
      <c r="C8" s="1">
        <v>36</v>
      </c>
      <c r="D8" s="1">
        <v>43</v>
      </c>
      <c r="E8" s="1">
        <v>40</v>
      </c>
      <c r="F8" s="1">
        <v>50</v>
      </c>
      <c r="G8" s="1">
        <v>51</v>
      </c>
      <c r="H8" s="1">
        <v>50</v>
      </c>
      <c r="I8" s="1">
        <v>59</v>
      </c>
      <c r="J8" s="1">
        <v>37</v>
      </c>
      <c r="K8" s="1">
        <v>34</v>
      </c>
      <c r="L8" s="1">
        <v>31</v>
      </c>
      <c r="M8" s="1">
        <v>22</v>
      </c>
      <c r="N8" s="1">
        <v>34</v>
      </c>
      <c r="O8" s="1">
        <v>0</v>
      </c>
      <c r="P8" s="1">
        <v>13</v>
      </c>
      <c r="Q8" s="1">
        <v>0</v>
      </c>
      <c r="R8" s="1">
        <v>0</v>
      </c>
      <c r="S8" s="1">
        <v>0</v>
      </c>
      <c r="T8" s="1">
        <v>0</v>
      </c>
      <c r="U8" s="1">
        <v>242</v>
      </c>
      <c r="V8" s="1">
        <v>258</v>
      </c>
      <c r="W8" s="64">
        <v>500</v>
      </c>
      <c r="X8" s="217" t="s">
        <v>358</v>
      </c>
      <c r="Y8" s="233"/>
    </row>
    <row r="9" spans="1:25" ht="37.5" customHeight="1">
      <c r="A9" s="11" t="s">
        <v>146</v>
      </c>
      <c r="B9" s="11"/>
      <c r="C9" s="67">
        <v>18</v>
      </c>
      <c r="D9" s="67">
        <v>0</v>
      </c>
      <c r="E9" s="67">
        <v>10</v>
      </c>
      <c r="F9" s="67">
        <v>0</v>
      </c>
      <c r="G9" s="67">
        <v>15</v>
      </c>
      <c r="H9" s="67">
        <v>0</v>
      </c>
      <c r="I9" s="67">
        <v>4</v>
      </c>
      <c r="J9" s="67">
        <v>0</v>
      </c>
      <c r="K9" s="67">
        <v>4</v>
      </c>
      <c r="L9" s="67">
        <v>0</v>
      </c>
      <c r="M9" s="67">
        <v>1</v>
      </c>
      <c r="N9" s="67">
        <v>0</v>
      </c>
      <c r="O9" s="67">
        <v>0</v>
      </c>
      <c r="P9" s="67">
        <v>0</v>
      </c>
      <c r="Q9" s="67">
        <v>0</v>
      </c>
      <c r="R9" s="67">
        <v>0</v>
      </c>
      <c r="S9" s="67">
        <v>0</v>
      </c>
      <c r="T9" s="67">
        <v>0</v>
      </c>
      <c r="U9" s="67">
        <v>52</v>
      </c>
      <c r="V9" s="67">
        <v>0</v>
      </c>
      <c r="W9" s="67">
        <v>52</v>
      </c>
      <c r="X9" s="246" t="s">
        <v>16</v>
      </c>
      <c r="Y9" s="246"/>
    </row>
    <row r="10" spans="1:25" ht="37.5" customHeight="1">
      <c r="A10" s="11" t="s">
        <v>147</v>
      </c>
      <c r="B10" s="11"/>
      <c r="C10" s="67">
        <v>23</v>
      </c>
      <c r="D10" s="67">
        <v>2</v>
      </c>
      <c r="E10" s="67">
        <v>7</v>
      </c>
      <c r="F10" s="67">
        <v>2</v>
      </c>
      <c r="G10" s="67">
        <v>8</v>
      </c>
      <c r="H10" s="67">
        <v>3</v>
      </c>
      <c r="I10" s="67">
        <v>5</v>
      </c>
      <c r="J10" s="67">
        <v>0</v>
      </c>
      <c r="K10" s="67">
        <v>10</v>
      </c>
      <c r="L10" s="67">
        <v>0</v>
      </c>
      <c r="M10" s="67">
        <v>2</v>
      </c>
      <c r="N10" s="67">
        <v>0</v>
      </c>
      <c r="O10" s="67">
        <v>10</v>
      </c>
      <c r="P10" s="67">
        <v>0</v>
      </c>
      <c r="Q10" s="67">
        <v>0</v>
      </c>
      <c r="R10" s="67">
        <v>0</v>
      </c>
      <c r="S10" s="67">
        <v>0</v>
      </c>
      <c r="T10" s="67">
        <v>0</v>
      </c>
      <c r="U10" s="66">
        <v>65</v>
      </c>
      <c r="V10" s="66">
        <v>7</v>
      </c>
      <c r="W10" s="66">
        <v>72</v>
      </c>
      <c r="X10" s="30"/>
      <c r="Y10" s="70" t="s">
        <v>12</v>
      </c>
    </row>
    <row r="11" spans="1:25" ht="37.5" customHeight="1">
      <c r="A11" s="11" t="s">
        <v>148</v>
      </c>
      <c r="B11" s="11"/>
      <c r="C11" s="30">
        <v>7</v>
      </c>
      <c r="D11" s="67">
        <v>27</v>
      </c>
      <c r="E11" s="67">
        <v>13</v>
      </c>
      <c r="F11" s="67">
        <v>22</v>
      </c>
      <c r="G11" s="67">
        <v>14</v>
      </c>
      <c r="H11" s="67">
        <v>13</v>
      </c>
      <c r="I11" s="67">
        <v>10</v>
      </c>
      <c r="J11" s="67">
        <v>2</v>
      </c>
      <c r="K11" s="67">
        <v>1</v>
      </c>
      <c r="L11" s="67">
        <v>5</v>
      </c>
      <c r="M11" s="67">
        <v>0</v>
      </c>
      <c r="N11" s="67">
        <v>6</v>
      </c>
      <c r="O11" s="67">
        <v>0</v>
      </c>
      <c r="P11" s="67">
        <v>0</v>
      </c>
      <c r="Q11" s="67">
        <v>0</v>
      </c>
      <c r="R11" s="67">
        <v>0</v>
      </c>
      <c r="S11" s="67">
        <v>0</v>
      </c>
      <c r="T11" s="67">
        <v>0</v>
      </c>
      <c r="U11" s="66">
        <v>45</v>
      </c>
      <c r="V11" s="66">
        <v>75</v>
      </c>
      <c r="W11" s="66">
        <v>120</v>
      </c>
      <c r="X11" s="30"/>
      <c r="Y11" s="70" t="s">
        <v>15</v>
      </c>
    </row>
    <row r="12" spans="1:25" ht="37.5" customHeight="1">
      <c r="A12" s="248" t="s">
        <v>149</v>
      </c>
      <c r="B12" s="67" t="s">
        <v>365</v>
      </c>
      <c r="C12" s="67">
        <v>30</v>
      </c>
      <c r="D12" s="67">
        <v>1</v>
      </c>
      <c r="E12" s="67">
        <v>5</v>
      </c>
      <c r="F12" s="67">
        <v>0</v>
      </c>
      <c r="G12" s="67">
        <v>10</v>
      </c>
      <c r="H12" s="67">
        <v>3</v>
      </c>
      <c r="I12" s="67">
        <v>12</v>
      </c>
      <c r="J12" s="67">
        <v>2</v>
      </c>
      <c r="K12" s="67">
        <v>10</v>
      </c>
      <c r="L12" s="67">
        <v>4</v>
      </c>
      <c r="M12" s="67">
        <v>16</v>
      </c>
      <c r="N12" s="67">
        <v>2</v>
      </c>
      <c r="O12" s="67">
        <v>5</v>
      </c>
      <c r="P12" s="67">
        <v>0</v>
      </c>
      <c r="Q12" s="67">
        <v>5</v>
      </c>
      <c r="R12" s="67">
        <v>0</v>
      </c>
      <c r="S12" s="67">
        <v>5</v>
      </c>
      <c r="T12" s="66">
        <v>2</v>
      </c>
      <c r="U12" s="66">
        <v>98</v>
      </c>
      <c r="V12" s="66">
        <v>14</v>
      </c>
      <c r="W12" s="30">
        <v>112</v>
      </c>
      <c r="X12" s="147" t="s">
        <v>360</v>
      </c>
      <c r="Y12" s="199" t="s">
        <v>5</v>
      </c>
    </row>
    <row r="13" spans="1:25" ht="37.5" customHeight="1">
      <c r="A13" s="249"/>
      <c r="B13" s="67" t="s">
        <v>375</v>
      </c>
      <c r="C13" s="67">
        <v>32</v>
      </c>
      <c r="D13" s="67">
        <v>48</v>
      </c>
      <c r="E13" s="67">
        <v>29</v>
      </c>
      <c r="F13" s="67">
        <v>36</v>
      </c>
      <c r="G13" s="67">
        <v>21</v>
      </c>
      <c r="H13" s="67">
        <v>26</v>
      </c>
      <c r="I13" s="67">
        <v>6</v>
      </c>
      <c r="J13" s="67">
        <v>3</v>
      </c>
      <c r="K13" s="67">
        <v>0</v>
      </c>
      <c r="L13" s="67">
        <v>2</v>
      </c>
      <c r="M13" s="67">
        <v>0</v>
      </c>
      <c r="N13" s="67">
        <v>6</v>
      </c>
      <c r="O13" s="67">
        <v>0</v>
      </c>
      <c r="P13" s="67">
        <v>11</v>
      </c>
      <c r="Q13" s="67">
        <v>87</v>
      </c>
      <c r="R13" s="67">
        <v>11</v>
      </c>
      <c r="S13" s="67">
        <v>32</v>
      </c>
      <c r="T13" s="66">
        <v>49</v>
      </c>
      <c r="U13" s="66">
        <v>207</v>
      </c>
      <c r="V13" s="66">
        <v>192</v>
      </c>
      <c r="W13" s="30">
        <v>399</v>
      </c>
      <c r="X13" s="147" t="s">
        <v>13</v>
      </c>
      <c r="Y13" s="200"/>
    </row>
    <row r="14" spans="1:25" ht="37.5" customHeight="1">
      <c r="A14" s="250"/>
      <c r="B14" s="72" t="s">
        <v>456</v>
      </c>
      <c r="C14" s="72">
        <v>22</v>
      </c>
      <c r="D14" s="72">
        <v>0</v>
      </c>
      <c r="E14" s="72">
        <v>17</v>
      </c>
      <c r="F14" s="72">
        <v>0</v>
      </c>
      <c r="G14" s="72">
        <v>15</v>
      </c>
      <c r="H14" s="72">
        <v>0</v>
      </c>
      <c r="I14" s="72">
        <v>3</v>
      </c>
      <c r="J14" s="72">
        <v>0</v>
      </c>
      <c r="K14" s="72">
        <v>0</v>
      </c>
      <c r="L14" s="72">
        <v>0</v>
      </c>
      <c r="M14" s="72">
        <v>0</v>
      </c>
      <c r="N14" s="72">
        <v>0</v>
      </c>
      <c r="O14" s="72">
        <v>0</v>
      </c>
      <c r="P14" s="72">
        <v>0</v>
      </c>
      <c r="Q14" s="72">
        <v>0</v>
      </c>
      <c r="R14" s="72">
        <v>0</v>
      </c>
      <c r="S14" s="72">
        <v>0</v>
      </c>
      <c r="T14" s="66">
        <v>0</v>
      </c>
      <c r="U14" s="66">
        <v>57</v>
      </c>
      <c r="V14" s="66">
        <v>0</v>
      </c>
      <c r="W14" s="30">
        <v>57</v>
      </c>
      <c r="X14" s="147" t="s">
        <v>14</v>
      </c>
      <c r="Y14" s="201"/>
    </row>
    <row r="15" spans="1:25" ht="37.5" customHeight="1">
      <c r="A15" s="24" t="s">
        <v>320</v>
      </c>
      <c r="B15" s="11"/>
      <c r="C15" s="72">
        <v>12</v>
      </c>
      <c r="D15" s="72">
        <v>0</v>
      </c>
      <c r="E15" s="72">
        <v>17</v>
      </c>
      <c r="F15" s="72">
        <v>0</v>
      </c>
      <c r="G15" s="72">
        <v>47</v>
      </c>
      <c r="H15" s="72">
        <v>0</v>
      </c>
      <c r="I15" s="72">
        <v>11</v>
      </c>
      <c r="J15" s="72">
        <v>0</v>
      </c>
      <c r="K15" s="72">
        <v>0</v>
      </c>
      <c r="L15" s="72">
        <v>0</v>
      </c>
      <c r="M15" s="72">
        <v>0</v>
      </c>
      <c r="N15" s="72">
        <v>0</v>
      </c>
      <c r="O15" s="72">
        <v>0</v>
      </c>
      <c r="P15" s="72">
        <v>0</v>
      </c>
      <c r="Q15" s="72">
        <v>0</v>
      </c>
      <c r="R15" s="72">
        <v>0</v>
      </c>
      <c r="S15" s="72">
        <v>0</v>
      </c>
      <c r="T15" s="72">
        <v>0</v>
      </c>
      <c r="U15" s="66">
        <v>87</v>
      </c>
      <c r="V15" s="66">
        <v>0</v>
      </c>
      <c r="W15" s="66">
        <v>87</v>
      </c>
      <c r="X15" s="30"/>
      <c r="Y15" s="107" t="s">
        <v>388</v>
      </c>
    </row>
    <row r="16" spans="1:25" ht="37.5" customHeight="1">
      <c r="A16" s="11" t="s">
        <v>343</v>
      </c>
      <c r="B16" s="11"/>
      <c r="C16" s="67">
        <v>4</v>
      </c>
      <c r="D16" s="67">
        <v>21</v>
      </c>
      <c r="E16" s="67">
        <v>25</v>
      </c>
      <c r="F16" s="67">
        <v>19</v>
      </c>
      <c r="G16" s="67">
        <v>27</v>
      </c>
      <c r="H16" s="67">
        <v>11</v>
      </c>
      <c r="I16" s="67">
        <v>5</v>
      </c>
      <c r="J16" s="67">
        <v>5</v>
      </c>
      <c r="K16" s="67">
        <v>0</v>
      </c>
      <c r="L16" s="67">
        <v>5</v>
      </c>
      <c r="M16" s="67">
        <v>0</v>
      </c>
      <c r="N16" s="67">
        <v>1</v>
      </c>
      <c r="O16" s="67">
        <v>0</v>
      </c>
      <c r="P16" s="67">
        <v>0</v>
      </c>
      <c r="Q16" s="67">
        <v>0</v>
      </c>
      <c r="R16" s="67">
        <v>0</v>
      </c>
      <c r="S16" s="67">
        <v>0</v>
      </c>
      <c r="T16" s="67">
        <v>0</v>
      </c>
      <c r="U16" s="66">
        <v>61</v>
      </c>
      <c r="V16" s="66">
        <v>62</v>
      </c>
      <c r="W16" s="66">
        <v>123</v>
      </c>
      <c r="X16" s="30"/>
      <c r="Y16" s="70" t="s">
        <v>8</v>
      </c>
    </row>
    <row r="17" spans="1:25" ht="37.5" customHeight="1">
      <c r="A17" s="11" t="s">
        <v>155</v>
      </c>
      <c r="B17" s="11"/>
      <c r="C17" s="67">
        <v>22</v>
      </c>
      <c r="D17" s="67">
        <v>20</v>
      </c>
      <c r="E17" s="67">
        <v>15</v>
      </c>
      <c r="F17" s="67">
        <v>13</v>
      </c>
      <c r="G17" s="67">
        <v>23</v>
      </c>
      <c r="H17" s="67">
        <v>9</v>
      </c>
      <c r="I17" s="67">
        <v>8</v>
      </c>
      <c r="J17" s="67">
        <v>11</v>
      </c>
      <c r="K17" s="67">
        <v>2</v>
      </c>
      <c r="L17" s="67">
        <v>4</v>
      </c>
      <c r="M17" s="67">
        <v>0</v>
      </c>
      <c r="N17" s="67">
        <v>4</v>
      </c>
      <c r="O17" s="67">
        <v>0</v>
      </c>
      <c r="P17" s="67">
        <v>1</v>
      </c>
      <c r="Q17" s="67">
        <v>0</v>
      </c>
      <c r="R17" s="67">
        <v>1</v>
      </c>
      <c r="S17" s="67">
        <v>0</v>
      </c>
      <c r="T17" s="67">
        <v>0</v>
      </c>
      <c r="U17" s="66">
        <v>70</v>
      </c>
      <c r="V17" s="66">
        <v>63</v>
      </c>
      <c r="W17" s="66">
        <v>133</v>
      </c>
      <c r="X17" s="30"/>
      <c r="Y17" s="70" t="s">
        <v>9</v>
      </c>
    </row>
    <row r="18" spans="1:25" ht="37.5" customHeight="1">
      <c r="A18" s="11" t="s">
        <v>157</v>
      </c>
      <c r="B18" s="11"/>
      <c r="C18" s="67">
        <v>25</v>
      </c>
      <c r="D18" s="67">
        <v>20</v>
      </c>
      <c r="E18" s="67">
        <v>12</v>
      </c>
      <c r="F18" s="67">
        <v>11</v>
      </c>
      <c r="G18" s="67">
        <v>4</v>
      </c>
      <c r="H18" s="67">
        <v>0</v>
      </c>
      <c r="I18" s="67">
        <v>4</v>
      </c>
      <c r="J18" s="67">
        <v>0</v>
      </c>
      <c r="K18" s="67">
        <v>0</v>
      </c>
      <c r="L18" s="67">
        <v>0</v>
      </c>
      <c r="M18" s="67">
        <v>0</v>
      </c>
      <c r="N18" s="67">
        <v>0</v>
      </c>
      <c r="O18" s="67">
        <v>0</v>
      </c>
      <c r="P18" s="67">
        <v>0</v>
      </c>
      <c r="Q18" s="67">
        <v>0</v>
      </c>
      <c r="R18" s="67">
        <v>0</v>
      </c>
      <c r="S18" s="67">
        <v>0</v>
      </c>
      <c r="T18" s="67">
        <v>0</v>
      </c>
      <c r="U18" s="66">
        <v>45</v>
      </c>
      <c r="V18" s="66">
        <v>31</v>
      </c>
      <c r="W18" s="66">
        <v>76</v>
      </c>
      <c r="X18" s="30"/>
      <c r="Y18" s="70" t="s">
        <v>18</v>
      </c>
    </row>
    <row r="19" spans="1:25" ht="37.5" customHeight="1">
      <c r="A19" s="11" t="s">
        <v>158</v>
      </c>
      <c r="B19" s="11"/>
      <c r="C19" s="67">
        <v>16</v>
      </c>
      <c r="D19" s="67">
        <v>0</v>
      </c>
      <c r="E19" s="67">
        <v>16</v>
      </c>
      <c r="F19" s="67">
        <v>0</v>
      </c>
      <c r="G19" s="67">
        <v>18</v>
      </c>
      <c r="H19" s="67">
        <v>0</v>
      </c>
      <c r="I19" s="67">
        <v>15</v>
      </c>
      <c r="J19" s="67">
        <v>0</v>
      </c>
      <c r="K19" s="67">
        <v>16</v>
      </c>
      <c r="L19" s="67">
        <v>0</v>
      </c>
      <c r="M19" s="67">
        <v>0</v>
      </c>
      <c r="N19" s="67">
        <v>0</v>
      </c>
      <c r="O19" s="67">
        <v>0</v>
      </c>
      <c r="P19" s="67">
        <v>0</v>
      </c>
      <c r="Q19" s="67">
        <v>0</v>
      </c>
      <c r="R19" s="67">
        <v>0</v>
      </c>
      <c r="S19" s="67">
        <v>0</v>
      </c>
      <c r="T19" s="67">
        <v>0</v>
      </c>
      <c r="U19" s="66">
        <v>81</v>
      </c>
      <c r="V19" s="66">
        <v>0</v>
      </c>
      <c r="W19" s="66">
        <v>81</v>
      </c>
      <c r="X19" s="30"/>
      <c r="Y19" s="70" t="s">
        <v>19</v>
      </c>
    </row>
    <row r="20" spans="1:25" ht="37.5" customHeight="1" thickBot="1">
      <c r="A20" s="12" t="s">
        <v>160</v>
      </c>
      <c r="B20" s="12"/>
      <c r="C20" s="77">
        <v>13</v>
      </c>
      <c r="D20" s="77">
        <v>25</v>
      </c>
      <c r="E20" s="77">
        <v>11</v>
      </c>
      <c r="F20" s="77">
        <v>1</v>
      </c>
      <c r="G20" s="77">
        <v>14</v>
      </c>
      <c r="H20" s="77">
        <v>10</v>
      </c>
      <c r="I20" s="77">
        <v>16</v>
      </c>
      <c r="J20" s="77">
        <v>6</v>
      </c>
      <c r="K20" s="77">
        <v>4</v>
      </c>
      <c r="L20" s="77">
        <v>4</v>
      </c>
      <c r="M20" s="77">
        <v>1</v>
      </c>
      <c r="N20" s="77">
        <v>5</v>
      </c>
      <c r="O20" s="77">
        <v>0</v>
      </c>
      <c r="P20" s="77">
        <v>4</v>
      </c>
      <c r="Q20" s="77">
        <v>0</v>
      </c>
      <c r="R20" s="77">
        <v>2</v>
      </c>
      <c r="S20" s="77">
        <v>0</v>
      </c>
      <c r="T20" s="77">
        <v>0</v>
      </c>
      <c r="U20" s="66">
        <v>59</v>
      </c>
      <c r="V20" s="66">
        <v>57</v>
      </c>
      <c r="W20" s="66">
        <v>116</v>
      </c>
      <c r="X20" s="30"/>
      <c r="Y20" s="70" t="s">
        <v>11</v>
      </c>
    </row>
    <row r="21" spans="1:25" ht="37.5" customHeight="1" thickBot="1">
      <c r="A21" s="13" t="s">
        <v>161</v>
      </c>
      <c r="B21" s="13"/>
      <c r="C21" s="73">
        <f aca="true" t="shared" si="0" ref="C21:W21">SUM(C8:C20)</f>
        <v>260</v>
      </c>
      <c r="D21" s="73">
        <f t="shared" si="0"/>
        <v>207</v>
      </c>
      <c r="E21" s="73">
        <f t="shared" si="0"/>
        <v>217</v>
      </c>
      <c r="F21" s="73">
        <f t="shared" si="0"/>
        <v>154</v>
      </c>
      <c r="G21" s="73">
        <f t="shared" si="0"/>
        <v>267</v>
      </c>
      <c r="H21" s="73">
        <f t="shared" si="0"/>
        <v>125</v>
      </c>
      <c r="I21" s="73">
        <f t="shared" si="0"/>
        <v>158</v>
      </c>
      <c r="J21" s="73">
        <f t="shared" si="0"/>
        <v>66</v>
      </c>
      <c r="K21" s="73">
        <f t="shared" si="0"/>
        <v>81</v>
      </c>
      <c r="L21" s="73">
        <f t="shared" si="0"/>
        <v>55</v>
      </c>
      <c r="M21" s="73">
        <f t="shared" si="0"/>
        <v>42</v>
      </c>
      <c r="N21" s="73">
        <f t="shared" si="0"/>
        <v>58</v>
      </c>
      <c r="O21" s="73">
        <f t="shared" si="0"/>
        <v>15</v>
      </c>
      <c r="P21" s="73">
        <f t="shared" si="0"/>
        <v>29</v>
      </c>
      <c r="Q21" s="73">
        <f t="shared" si="0"/>
        <v>92</v>
      </c>
      <c r="R21" s="73">
        <f t="shared" si="0"/>
        <v>14</v>
      </c>
      <c r="S21" s="73">
        <f t="shared" si="0"/>
        <v>37</v>
      </c>
      <c r="T21" s="73">
        <f t="shared" si="0"/>
        <v>51</v>
      </c>
      <c r="U21" s="73">
        <f t="shared" si="0"/>
        <v>1169</v>
      </c>
      <c r="V21" s="73">
        <f t="shared" si="0"/>
        <v>759</v>
      </c>
      <c r="W21" s="73">
        <f t="shared" si="0"/>
        <v>1928</v>
      </c>
      <c r="X21" s="60"/>
      <c r="Y21" s="5" t="s">
        <v>329</v>
      </c>
    </row>
    <row r="22" ht="13.5" thickTop="1"/>
    <row r="23" ht="20.25" customHeight="1"/>
    <row r="24" ht="20.25" customHeight="1">
      <c r="Q24" s="162"/>
    </row>
    <row r="25" ht="20.25" customHeight="1"/>
    <row r="26" ht="20.25" customHeight="1"/>
    <row r="27" ht="20.25" customHeight="1"/>
    <row r="28" ht="20.25" customHeight="1"/>
  </sheetData>
  <sheetProtection/>
  <mergeCells count="31">
    <mergeCell ref="A12:A14"/>
    <mergeCell ref="A2:B7"/>
    <mergeCell ref="I5:J5"/>
    <mergeCell ref="K4:L4"/>
    <mergeCell ref="I4:J4"/>
    <mergeCell ref="S4:T4"/>
    <mergeCell ref="A1:B1"/>
    <mergeCell ref="M4:N4"/>
    <mergeCell ref="Q5:R5"/>
    <mergeCell ref="O4:P4"/>
    <mergeCell ref="Q4:R4"/>
    <mergeCell ref="G4:H4"/>
    <mergeCell ref="G5:H5"/>
    <mergeCell ref="U5:W5"/>
    <mergeCell ref="U4:W4"/>
    <mergeCell ref="C5:D5"/>
    <mergeCell ref="E5:F5"/>
    <mergeCell ref="M5:N5"/>
    <mergeCell ref="S5:T5"/>
    <mergeCell ref="K5:L5"/>
    <mergeCell ref="O5:P5"/>
    <mergeCell ref="Y12:Y14"/>
    <mergeCell ref="X1:Y1"/>
    <mergeCell ref="X9:Y9"/>
    <mergeCell ref="A8:B8"/>
    <mergeCell ref="X8:Y8"/>
    <mergeCell ref="C3:W3"/>
    <mergeCell ref="C4:D4"/>
    <mergeCell ref="E4:F4"/>
    <mergeCell ref="C2:W2"/>
    <mergeCell ref="X2:Y7"/>
  </mergeCells>
  <printOptions horizontalCentered="1"/>
  <pageMargins left="0.5" right="0.5" top="0.5" bottom="0.25" header="0.5" footer="0.25"/>
  <pageSetup firstPageNumber="9" useFirstPageNumber="1" horizontalDpi="600" verticalDpi="600" orientation="landscape" paperSize="9" scale="70" r:id="rId1"/>
</worksheet>
</file>

<file path=xl/worksheets/sheet12.xml><?xml version="1.0" encoding="utf-8"?>
<worksheet xmlns="http://schemas.openxmlformats.org/spreadsheetml/2006/main" xmlns:r="http://schemas.openxmlformats.org/officeDocument/2006/relationships">
  <sheetPr>
    <tabColor theme="6" tint="-0.24997000396251678"/>
  </sheetPr>
  <dimension ref="A1:X21"/>
  <sheetViews>
    <sheetView rightToLeft="1" view="pageBreakPreview" zoomScale="70" zoomScaleNormal="75" zoomScaleSheetLayoutView="70" zoomScalePageLayoutView="0" workbookViewId="0" topLeftCell="A1">
      <selection activeCell="M19" sqref="M19"/>
    </sheetView>
  </sheetViews>
  <sheetFormatPr defaultColWidth="9.140625" defaultRowHeight="12.75"/>
  <cols>
    <col min="1" max="1" width="11.7109375" style="56" customWidth="1"/>
    <col min="2" max="2" width="12.8515625" style="56" customWidth="1"/>
    <col min="3" max="3" width="7.00390625" style="56" customWidth="1"/>
    <col min="4" max="4" width="8.00390625" style="56" customWidth="1"/>
    <col min="5" max="5" width="7.00390625" style="56" customWidth="1"/>
    <col min="6" max="6" width="8.00390625" style="56" customWidth="1"/>
    <col min="7" max="7" width="7.00390625" style="56" customWidth="1"/>
    <col min="8" max="8" width="8.00390625" style="56" customWidth="1"/>
    <col min="9" max="9" width="7.00390625" style="56" customWidth="1"/>
    <col min="10" max="10" width="8.28125" style="56" customWidth="1"/>
    <col min="11" max="11" width="7.00390625" style="56" customWidth="1"/>
    <col min="12" max="12" width="8.28125" style="56" customWidth="1"/>
    <col min="13" max="13" width="7.00390625" style="56" customWidth="1"/>
    <col min="14" max="14" width="8.00390625" style="56" customWidth="1"/>
    <col min="15" max="15" width="7.00390625" style="56" customWidth="1"/>
    <col min="16" max="16" width="8.00390625" style="56" customWidth="1"/>
    <col min="17" max="17" width="7.00390625" style="56" customWidth="1"/>
    <col min="18" max="18" width="7.8515625" style="56" customWidth="1"/>
    <col min="19" max="19" width="7.00390625" style="56" customWidth="1"/>
    <col min="20" max="20" width="8.28125" style="56" customWidth="1"/>
    <col min="21" max="21" width="7.00390625" style="56" customWidth="1"/>
    <col min="22" max="22" width="16.421875" style="56" customWidth="1"/>
    <col min="23" max="23" width="11.00390625" style="56" customWidth="1"/>
    <col min="24" max="24" width="9.140625" style="56" customWidth="1"/>
    <col min="25" max="16384" width="9.140625" style="56" customWidth="1"/>
  </cols>
  <sheetData>
    <row r="1" spans="1:23" ht="27.75" customHeight="1" thickBot="1">
      <c r="A1" s="212" t="s">
        <v>434</v>
      </c>
      <c r="B1" s="212"/>
      <c r="C1" s="112"/>
      <c r="D1" s="7"/>
      <c r="E1" s="7"/>
      <c r="F1" s="7"/>
      <c r="G1" s="7"/>
      <c r="H1" s="7"/>
      <c r="I1" s="7"/>
      <c r="J1" s="7"/>
      <c r="K1" s="7"/>
      <c r="L1" s="7"/>
      <c r="M1" s="7"/>
      <c r="N1" s="7"/>
      <c r="O1" s="7"/>
      <c r="P1" s="7"/>
      <c r="Q1" s="7"/>
      <c r="R1" s="7"/>
      <c r="S1" s="7"/>
      <c r="T1" s="7"/>
      <c r="U1" s="7"/>
      <c r="V1" s="215" t="s">
        <v>436</v>
      </c>
      <c r="W1" s="215"/>
    </row>
    <row r="2" spans="1:23" ht="27.75" customHeight="1" thickTop="1">
      <c r="A2" s="180" t="s">
        <v>166</v>
      </c>
      <c r="B2" s="180"/>
      <c r="C2" s="180" t="s">
        <v>168</v>
      </c>
      <c r="D2" s="180"/>
      <c r="E2" s="180"/>
      <c r="F2" s="180"/>
      <c r="G2" s="180"/>
      <c r="H2" s="180"/>
      <c r="I2" s="180"/>
      <c r="J2" s="180"/>
      <c r="K2" s="180"/>
      <c r="L2" s="180"/>
      <c r="M2" s="180"/>
      <c r="N2" s="180"/>
      <c r="O2" s="180"/>
      <c r="P2" s="180"/>
      <c r="Q2" s="180"/>
      <c r="R2" s="180"/>
      <c r="S2" s="180"/>
      <c r="T2" s="180"/>
      <c r="U2" s="180"/>
      <c r="V2" s="180" t="s">
        <v>127</v>
      </c>
      <c r="W2" s="180"/>
    </row>
    <row r="3" spans="1:23" ht="27.75" customHeight="1">
      <c r="A3" s="181"/>
      <c r="B3" s="181"/>
      <c r="C3" s="181" t="s">
        <v>28</v>
      </c>
      <c r="D3" s="181"/>
      <c r="E3" s="181"/>
      <c r="F3" s="181"/>
      <c r="G3" s="181"/>
      <c r="H3" s="181"/>
      <c r="I3" s="181"/>
      <c r="J3" s="181"/>
      <c r="K3" s="181"/>
      <c r="L3" s="181"/>
      <c r="M3" s="181"/>
      <c r="N3" s="181"/>
      <c r="O3" s="181"/>
      <c r="P3" s="181"/>
      <c r="Q3" s="181"/>
      <c r="R3" s="181"/>
      <c r="S3" s="181"/>
      <c r="T3" s="181"/>
      <c r="U3" s="181"/>
      <c r="V3" s="181"/>
      <c r="W3" s="181"/>
    </row>
    <row r="4" spans="1:23" ht="27.75" customHeight="1">
      <c r="A4" s="181"/>
      <c r="B4" s="181"/>
      <c r="C4" s="178" t="s">
        <v>180</v>
      </c>
      <c r="D4" s="178"/>
      <c r="E4" s="178" t="s">
        <v>181</v>
      </c>
      <c r="F4" s="178"/>
      <c r="G4" s="178" t="s">
        <v>182</v>
      </c>
      <c r="H4" s="178"/>
      <c r="I4" s="178" t="s">
        <v>183</v>
      </c>
      <c r="J4" s="178"/>
      <c r="K4" s="178" t="s">
        <v>184</v>
      </c>
      <c r="L4" s="178"/>
      <c r="M4" s="178" t="s">
        <v>185</v>
      </c>
      <c r="N4" s="178"/>
      <c r="O4" s="178" t="s">
        <v>186</v>
      </c>
      <c r="P4" s="178"/>
      <c r="Q4" s="178" t="s">
        <v>187</v>
      </c>
      <c r="R4" s="178"/>
      <c r="S4" s="234" t="s">
        <v>161</v>
      </c>
      <c r="T4" s="234"/>
      <c r="U4" s="234"/>
      <c r="V4" s="181"/>
      <c r="W4" s="181"/>
    </row>
    <row r="5" spans="1:23" ht="27.75" customHeight="1">
      <c r="A5" s="181"/>
      <c r="B5" s="181"/>
      <c r="C5" s="181" t="s">
        <v>57</v>
      </c>
      <c r="D5" s="181"/>
      <c r="E5" s="181" t="s">
        <v>58</v>
      </c>
      <c r="F5" s="181"/>
      <c r="G5" s="181" t="s">
        <v>59</v>
      </c>
      <c r="H5" s="181"/>
      <c r="I5" s="181" t="s">
        <v>60</v>
      </c>
      <c r="J5" s="181"/>
      <c r="K5" s="181" t="s">
        <v>61</v>
      </c>
      <c r="L5" s="181"/>
      <c r="M5" s="181" t="s">
        <v>62</v>
      </c>
      <c r="N5" s="181"/>
      <c r="O5" s="181" t="s">
        <v>63</v>
      </c>
      <c r="P5" s="181"/>
      <c r="Q5" s="181" t="s">
        <v>64</v>
      </c>
      <c r="R5" s="181"/>
      <c r="S5" s="181" t="s">
        <v>321</v>
      </c>
      <c r="T5" s="181"/>
      <c r="U5" s="181"/>
      <c r="V5" s="181"/>
      <c r="W5" s="181"/>
    </row>
    <row r="6" spans="1:23" ht="27.75" customHeight="1">
      <c r="A6" s="181"/>
      <c r="B6" s="181"/>
      <c r="C6" s="1" t="s">
        <v>172</v>
      </c>
      <c r="D6" s="1" t="s">
        <v>173</v>
      </c>
      <c r="E6" s="1" t="s">
        <v>172</v>
      </c>
      <c r="F6" s="1" t="s">
        <v>173</v>
      </c>
      <c r="G6" s="1" t="s">
        <v>172</v>
      </c>
      <c r="H6" s="1" t="s">
        <v>173</v>
      </c>
      <c r="I6" s="1" t="s">
        <v>172</v>
      </c>
      <c r="J6" s="1" t="s">
        <v>173</v>
      </c>
      <c r="K6" s="1" t="s">
        <v>172</v>
      </c>
      <c r="L6" s="1" t="s">
        <v>173</v>
      </c>
      <c r="M6" s="1" t="s">
        <v>172</v>
      </c>
      <c r="N6" s="1" t="s">
        <v>173</v>
      </c>
      <c r="O6" s="1" t="s">
        <v>172</v>
      </c>
      <c r="P6" s="1" t="s">
        <v>173</v>
      </c>
      <c r="Q6" s="1" t="s">
        <v>172</v>
      </c>
      <c r="R6" s="1" t="s">
        <v>173</v>
      </c>
      <c r="S6" s="1" t="s">
        <v>172</v>
      </c>
      <c r="T6" s="1" t="s">
        <v>173</v>
      </c>
      <c r="U6" s="64" t="s">
        <v>175</v>
      </c>
      <c r="V6" s="181"/>
      <c r="W6" s="181"/>
    </row>
    <row r="7" spans="1:23" ht="27.75" customHeight="1" thickBot="1">
      <c r="A7" s="182"/>
      <c r="B7" s="182"/>
      <c r="C7" s="52" t="s">
        <v>325</v>
      </c>
      <c r="D7" s="52" t="s">
        <v>326</v>
      </c>
      <c r="E7" s="52" t="s">
        <v>325</v>
      </c>
      <c r="F7" s="52" t="s">
        <v>326</v>
      </c>
      <c r="G7" s="52" t="s">
        <v>325</v>
      </c>
      <c r="H7" s="52" t="s">
        <v>326</v>
      </c>
      <c r="I7" s="52" t="s">
        <v>325</v>
      </c>
      <c r="J7" s="52" t="s">
        <v>326</v>
      </c>
      <c r="K7" s="52" t="s">
        <v>325</v>
      </c>
      <c r="L7" s="52" t="s">
        <v>326</v>
      </c>
      <c r="M7" s="52" t="s">
        <v>325</v>
      </c>
      <c r="N7" s="52" t="s">
        <v>326</v>
      </c>
      <c r="O7" s="52" t="s">
        <v>325</v>
      </c>
      <c r="P7" s="52" t="s">
        <v>326</v>
      </c>
      <c r="Q7" s="52" t="s">
        <v>325</v>
      </c>
      <c r="R7" s="52" t="s">
        <v>326</v>
      </c>
      <c r="S7" s="52" t="s">
        <v>325</v>
      </c>
      <c r="T7" s="52" t="s">
        <v>326</v>
      </c>
      <c r="U7" s="52" t="s">
        <v>321</v>
      </c>
      <c r="V7" s="182"/>
      <c r="W7" s="182"/>
    </row>
    <row r="8" spans="1:24" ht="39.75" customHeight="1">
      <c r="A8" s="198" t="s">
        <v>357</v>
      </c>
      <c r="B8" s="198"/>
      <c r="C8" s="51">
        <v>3</v>
      </c>
      <c r="D8" s="51">
        <v>3</v>
      </c>
      <c r="E8" s="51">
        <v>2</v>
      </c>
      <c r="F8" s="51">
        <v>1</v>
      </c>
      <c r="G8" s="51">
        <v>2</v>
      </c>
      <c r="H8" s="51">
        <v>1</v>
      </c>
      <c r="I8" s="51">
        <v>2</v>
      </c>
      <c r="J8" s="51">
        <v>1</v>
      </c>
      <c r="K8" s="51">
        <v>2</v>
      </c>
      <c r="L8" s="51">
        <v>2</v>
      </c>
      <c r="M8" s="51">
        <v>1</v>
      </c>
      <c r="N8" s="51">
        <v>0</v>
      </c>
      <c r="O8" s="51">
        <v>0</v>
      </c>
      <c r="P8" s="51">
        <v>0</v>
      </c>
      <c r="Q8" s="51">
        <v>0</v>
      </c>
      <c r="R8" s="51">
        <v>1</v>
      </c>
      <c r="S8" s="51">
        <v>12</v>
      </c>
      <c r="T8" s="51">
        <v>9</v>
      </c>
      <c r="U8" s="51">
        <v>21</v>
      </c>
      <c r="V8" s="233" t="s">
        <v>358</v>
      </c>
      <c r="W8" s="233"/>
      <c r="X8" s="86"/>
    </row>
    <row r="9" spans="1:23" ht="39.75" customHeight="1">
      <c r="A9" s="11" t="s">
        <v>146</v>
      </c>
      <c r="B9" s="11"/>
      <c r="C9" s="67">
        <v>14</v>
      </c>
      <c r="D9" s="67">
        <v>0</v>
      </c>
      <c r="E9" s="67">
        <v>11</v>
      </c>
      <c r="F9" s="67">
        <v>0</v>
      </c>
      <c r="G9" s="67">
        <v>9</v>
      </c>
      <c r="H9" s="67">
        <v>0</v>
      </c>
      <c r="I9" s="67">
        <v>7</v>
      </c>
      <c r="J9" s="67">
        <v>0</v>
      </c>
      <c r="K9" s="67">
        <v>0</v>
      </c>
      <c r="L9" s="67">
        <v>0</v>
      </c>
      <c r="M9" s="67">
        <v>0</v>
      </c>
      <c r="N9" s="67">
        <v>0</v>
      </c>
      <c r="O9" s="67">
        <v>0</v>
      </c>
      <c r="P9" s="67">
        <v>0</v>
      </c>
      <c r="Q9" s="67">
        <v>0</v>
      </c>
      <c r="R9" s="67">
        <v>0</v>
      </c>
      <c r="S9" s="67">
        <v>41</v>
      </c>
      <c r="T9" s="67">
        <v>0</v>
      </c>
      <c r="U9" s="67">
        <v>41</v>
      </c>
      <c r="V9" s="58"/>
      <c r="W9" s="15" t="s">
        <v>16</v>
      </c>
    </row>
    <row r="10" spans="1:23" ht="39.75" customHeight="1">
      <c r="A10" s="11" t="s">
        <v>147</v>
      </c>
      <c r="B10" s="11"/>
      <c r="C10" s="67">
        <v>5</v>
      </c>
      <c r="D10" s="67">
        <v>0</v>
      </c>
      <c r="E10" s="67">
        <v>40</v>
      </c>
      <c r="F10" s="67">
        <v>0</v>
      </c>
      <c r="G10" s="67">
        <v>0</v>
      </c>
      <c r="H10" s="67">
        <v>0</v>
      </c>
      <c r="I10" s="67">
        <v>0</v>
      </c>
      <c r="J10" s="67">
        <v>0</v>
      </c>
      <c r="K10" s="67">
        <v>0</v>
      </c>
      <c r="L10" s="67">
        <v>0</v>
      </c>
      <c r="M10" s="67">
        <v>0</v>
      </c>
      <c r="N10" s="67">
        <v>0</v>
      </c>
      <c r="O10" s="67">
        <v>0</v>
      </c>
      <c r="P10" s="67">
        <v>0</v>
      </c>
      <c r="Q10" s="67">
        <v>0</v>
      </c>
      <c r="R10" s="67">
        <v>0</v>
      </c>
      <c r="S10" s="67">
        <v>45</v>
      </c>
      <c r="T10" s="67">
        <v>0</v>
      </c>
      <c r="U10" s="67">
        <v>45</v>
      </c>
      <c r="V10" s="58"/>
      <c r="W10" s="15" t="s">
        <v>12</v>
      </c>
    </row>
    <row r="11" spans="1:23" ht="39.75" customHeight="1">
      <c r="A11" s="11" t="s">
        <v>148</v>
      </c>
      <c r="B11" s="11"/>
      <c r="C11" s="30">
        <v>20</v>
      </c>
      <c r="D11" s="67">
        <v>24</v>
      </c>
      <c r="E11" s="67">
        <v>9</v>
      </c>
      <c r="F11" s="67">
        <v>15</v>
      </c>
      <c r="G11" s="67">
        <v>6</v>
      </c>
      <c r="H11" s="67">
        <v>15</v>
      </c>
      <c r="I11" s="67">
        <v>9</v>
      </c>
      <c r="J11" s="67">
        <v>11</v>
      </c>
      <c r="K11" s="67">
        <v>7</v>
      </c>
      <c r="L11" s="67">
        <v>7</v>
      </c>
      <c r="M11" s="67">
        <v>0</v>
      </c>
      <c r="N11" s="67">
        <v>4</v>
      </c>
      <c r="O11" s="67">
        <v>0</v>
      </c>
      <c r="P11" s="67">
        <v>0</v>
      </c>
      <c r="Q11" s="67">
        <v>0</v>
      </c>
      <c r="R11" s="67">
        <v>0</v>
      </c>
      <c r="S11" s="67">
        <v>51</v>
      </c>
      <c r="T11" s="67">
        <v>76</v>
      </c>
      <c r="U11" s="67">
        <v>127</v>
      </c>
      <c r="V11" s="58"/>
      <c r="W11" s="15" t="s">
        <v>15</v>
      </c>
    </row>
    <row r="12" spans="1:23" ht="39.75" customHeight="1">
      <c r="A12" s="193" t="s">
        <v>149</v>
      </c>
      <c r="B12" s="76" t="s">
        <v>150</v>
      </c>
      <c r="C12" s="67">
        <v>2</v>
      </c>
      <c r="D12" s="67">
        <v>1</v>
      </c>
      <c r="E12" s="67">
        <v>10</v>
      </c>
      <c r="F12" s="67">
        <v>4</v>
      </c>
      <c r="G12" s="67">
        <v>7</v>
      </c>
      <c r="H12" s="67">
        <v>0</v>
      </c>
      <c r="I12" s="67">
        <v>13</v>
      </c>
      <c r="J12" s="67">
        <v>2</v>
      </c>
      <c r="K12" s="67">
        <v>15</v>
      </c>
      <c r="L12" s="67">
        <v>0</v>
      </c>
      <c r="M12" s="67">
        <v>15</v>
      </c>
      <c r="N12" s="67">
        <v>0</v>
      </c>
      <c r="O12" s="67">
        <v>11</v>
      </c>
      <c r="P12" s="67">
        <v>0</v>
      </c>
      <c r="Q12" s="67">
        <v>26</v>
      </c>
      <c r="R12" s="67">
        <v>0</v>
      </c>
      <c r="S12" s="67">
        <v>99</v>
      </c>
      <c r="T12" s="67">
        <v>7</v>
      </c>
      <c r="U12" s="67">
        <v>106</v>
      </c>
      <c r="V12" s="107" t="s">
        <v>396</v>
      </c>
      <c r="W12" s="199" t="s">
        <v>5</v>
      </c>
    </row>
    <row r="13" spans="1:23" ht="39.75" customHeight="1">
      <c r="A13" s="181"/>
      <c r="B13" s="76" t="s">
        <v>151</v>
      </c>
      <c r="C13" s="67">
        <v>5</v>
      </c>
      <c r="D13" s="67">
        <v>35</v>
      </c>
      <c r="E13" s="67">
        <v>25</v>
      </c>
      <c r="F13" s="67">
        <v>16</v>
      </c>
      <c r="G13" s="67">
        <v>25</v>
      </c>
      <c r="H13" s="67">
        <v>19</v>
      </c>
      <c r="I13" s="67">
        <v>15</v>
      </c>
      <c r="J13" s="67">
        <v>14</v>
      </c>
      <c r="K13" s="67">
        <v>10</v>
      </c>
      <c r="L13" s="67">
        <v>31</v>
      </c>
      <c r="M13" s="67">
        <v>0</v>
      </c>
      <c r="N13" s="67">
        <v>18</v>
      </c>
      <c r="O13" s="67">
        <v>0</v>
      </c>
      <c r="P13" s="67">
        <v>36</v>
      </c>
      <c r="Q13" s="67">
        <v>154</v>
      </c>
      <c r="R13" s="67">
        <v>17</v>
      </c>
      <c r="S13" s="67">
        <v>234</v>
      </c>
      <c r="T13" s="67">
        <v>186</v>
      </c>
      <c r="U13" s="67">
        <v>420</v>
      </c>
      <c r="V13" s="71" t="s">
        <v>13</v>
      </c>
      <c r="W13" s="200"/>
    </row>
    <row r="14" spans="1:23" ht="39.75" customHeight="1">
      <c r="A14" s="191"/>
      <c r="B14" s="76" t="s">
        <v>153</v>
      </c>
      <c r="C14" s="72">
        <v>14</v>
      </c>
      <c r="D14" s="72">
        <v>0</v>
      </c>
      <c r="E14" s="72">
        <v>11</v>
      </c>
      <c r="F14" s="72">
        <v>0</v>
      </c>
      <c r="G14" s="72">
        <v>8</v>
      </c>
      <c r="H14" s="72">
        <v>0</v>
      </c>
      <c r="I14" s="72">
        <v>5</v>
      </c>
      <c r="J14" s="72">
        <v>0</v>
      </c>
      <c r="K14" s="72">
        <v>7</v>
      </c>
      <c r="L14" s="72">
        <v>0</v>
      </c>
      <c r="M14" s="72">
        <v>0</v>
      </c>
      <c r="N14" s="72">
        <v>0</v>
      </c>
      <c r="O14" s="72">
        <v>0</v>
      </c>
      <c r="P14" s="72">
        <v>0</v>
      </c>
      <c r="Q14" s="72">
        <v>0</v>
      </c>
      <c r="R14" s="72">
        <v>0</v>
      </c>
      <c r="S14" s="67">
        <v>45</v>
      </c>
      <c r="T14" s="67">
        <v>0</v>
      </c>
      <c r="U14" s="67">
        <v>45</v>
      </c>
      <c r="V14" s="71" t="s">
        <v>14</v>
      </c>
      <c r="W14" s="201"/>
    </row>
    <row r="15" spans="1:23" ht="39.75" customHeight="1">
      <c r="A15" s="24" t="s">
        <v>320</v>
      </c>
      <c r="B15" s="11"/>
      <c r="C15" s="72">
        <v>19</v>
      </c>
      <c r="D15" s="72">
        <v>0</v>
      </c>
      <c r="E15" s="72">
        <v>15</v>
      </c>
      <c r="F15" s="72">
        <v>0</v>
      </c>
      <c r="G15" s="72">
        <v>27</v>
      </c>
      <c r="H15" s="72">
        <v>0</v>
      </c>
      <c r="I15" s="72">
        <v>12</v>
      </c>
      <c r="J15" s="72">
        <v>0</v>
      </c>
      <c r="K15" s="72">
        <v>0</v>
      </c>
      <c r="L15" s="72">
        <v>0</v>
      </c>
      <c r="M15" s="72">
        <v>0</v>
      </c>
      <c r="N15" s="72">
        <v>0</v>
      </c>
      <c r="O15" s="72">
        <v>0</v>
      </c>
      <c r="P15" s="72">
        <v>0</v>
      </c>
      <c r="Q15" s="72">
        <v>0</v>
      </c>
      <c r="R15" s="72">
        <v>0</v>
      </c>
      <c r="S15" s="67">
        <v>73</v>
      </c>
      <c r="T15" s="67">
        <v>0</v>
      </c>
      <c r="U15" s="67">
        <v>73</v>
      </c>
      <c r="V15" s="30"/>
      <c r="W15" s="35" t="s">
        <v>388</v>
      </c>
    </row>
    <row r="16" spans="1:23" ht="39.75" customHeight="1">
      <c r="A16" s="11" t="s">
        <v>343</v>
      </c>
      <c r="B16" s="11"/>
      <c r="C16" s="67">
        <v>10</v>
      </c>
      <c r="D16" s="67">
        <v>23</v>
      </c>
      <c r="E16" s="67">
        <v>21</v>
      </c>
      <c r="F16" s="67">
        <v>13</v>
      </c>
      <c r="G16" s="67">
        <v>9</v>
      </c>
      <c r="H16" s="67">
        <v>6</v>
      </c>
      <c r="I16" s="67">
        <v>15</v>
      </c>
      <c r="J16" s="67">
        <v>4</v>
      </c>
      <c r="K16" s="67">
        <v>17</v>
      </c>
      <c r="L16" s="67">
        <v>1</v>
      </c>
      <c r="M16" s="67">
        <v>0</v>
      </c>
      <c r="N16" s="67">
        <v>3</v>
      </c>
      <c r="O16" s="67">
        <v>0</v>
      </c>
      <c r="P16" s="67">
        <v>0</v>
      </c>
      <c r="Q16" s="67">
        <v>0</v>
      </c>
      <c r="R16" s="67">
        <v>0</v>
      </c>
      <c r="S16" s="67">
        <v>72</v>
      </c>
      <c r="T16" s="67">
        <v>50</v>
      </c>
      <c r="U16" s="67">
        <v>122</v>
      </c>
      <c r="V16" s="58"/>
      <c r="W16" s="15" t="s">
        <v>8</v>
      </c>
    </row>
    <row r="17" spans="1:23" ht="39.75" customHeight="1">
      <c r="A17" s="11" t="s">
        <v>155</v>
      </c>
      <c r="B17" s="11"/>
      <c r="C17" s="67">
        <v>30</v>
      </c>
      <c r="D17" s="67">
        <v>21</v>
      </c>
      <c r="E17" s="67">
        <v>20</v>
      </c>
      <c r="F17" s="67">
        <v>26</v>
      </c>
      <c r="G17" s="67">
        <v>16</v>
      </c>
      <c r="H17" s="67">
        <v>14</v>
      </c>
      <c r="I17" s="67">
        <v>11</v>
      </c>
      <c r="J17" s="67">
        <v>5</v>
      </c>
      <c r="K17" s="67">
        <v>6</v>
      </c>
      <c r="L17" s="67">
        <v>9</v>
      </c>
      <c r="M17" s="67">
        <v>2</v>
      </c>
      <c r="N17" s="67">
        <v>8</v>
      </c>
      <c r="O17" s="67">
        <v>0</v>
      </c>
      <c r="P17" s="67">
        <v>0</v>
      </c>
      <c r="Q17" s="67">
        <v>0</v>
      </c>
      <c r="R17" s="67">
        <v>0</v>
      </c>
      <c r="S17" s="67">
        <v>85</v>
      </c>
      <c r="T17" s="67">
        <v>83</v>
      </c>
      <c r="U17" s="67">
        <v>168</v>
      </c>
      <c r="V17" s="58"/>
      <c r="W17" s="15" t="s">
        <v>9</v>
      </c>
    </row>
    <row r="18" spans="1:23" ht="39.75" customHeight="1">
      <c r="A18" s="11" t="s">
        <v>157</v>
      </c>
      <c r="B18" s="11"/>
      <c r="C18" s="67">
        <v>17</v>
      </c>
      <c r="D18" s="67">
        <v>20</v>
      </c>
      <c r="E18" s="67">
        <v>12</v>
      </c>
      <c r="F18" s="67">
        <v>10</v>
      </c>
      <c r="G18" s="67">
        <v>11</v>
      </c>
      <c r="H18" s="67">
        <v>3</v>
      </c>
      <c r="I18" s="67">
        <v>5</v>
      </c>
      <c r="J18" s="67">
        <v>0</v>
      </c>
      <c r="K18" s="67">
        <v>0</v>
      </c>
      <c r="L18" s="67">
        <v>0</v>
      </c>
      <c r="M18" s="67">
        <v>0</v>
      </c>
      <c r="N18" s="67">
        <v>0</v>
      </c>
      <c r="O18" s="67">
        <v>0</v>
      </c>
      <c r="P18" s="67">
        <v>0</v>
      </c>
      <c r="Q18" s="67">
        <v>0</v>
      </c>
      <c r="R18" s="67">
        <v>0</v>
      </c>
      <c r="S18" s="67">
        <v>45</v>
      </c>
      <c r="T18" s="67">
        <v>33</v>
      </c>
      <c r="U18" s="67">
        <v>78</v>
      </c>
      <c r="V18" s="58"/>
      <c r="W18" s="15" t="s">
        <v>18</v>
      </c>
    </row>
    <row r="19" spans="1:23" ht="39.75" customHeight="1">
      <c r="A19" s="11" t="s">
        <v>158</v>
      </c>
      <c r="B19" s="11"/>
      <c r="C19" s="67">
        <v>18</v>
      </c>
      <c r="D19" s="67">
        <v>0</v>
      </c>
      <c r="E19" s="67">
        <v>15</v>
      </c>
      <c r="F19" s="67">
        <v>0</v>
      </c>
      <c r="G19" s="67">
        <v>16</v>
      </c>
      <c r="H19" s="67">
        <v>0</v>
      </c>
      <c r="I19" s="67">
        <v>0</v>
      </c>
      <c r="J19" s="67">
        <v>0</v>
      </c>
      <c r="K19" s="67">
        <v>14</v>
      </c>
      <c r="L19" s="67">
        <v>0</v>
      </c>
      <c r="M19" s="67">
        <v>0</v>
      </c>
      <c r="N19" s="67">
        <v>0</v>
      </c>
      <c r="O19" s="67">
        <v>0</v>
      </c>
      <c r="P19" s="67">
        <v>0</v>
      </c>
      <c r="Q19" s="67">
        <v>0</v>
      </c>
      <c r="R19" s="67">
        <v>0</v>
      </c>
      <c r="S19" s="67">
        <v>63</v>
      </c>
      <c r="T19" s="67">
        <v>0</v>
      </c>
      <c r="U19" s="67">
        <v>63</v>
      </c>
      <c r="V19" s="58"/>
      <c r="W19" s="15" t="s">
        <v>19</v>
      </c>
    </row>
    <row r="20" spans="1:23" ht="39.75" customHeight="1" thickBot="1">
      <c r="A20" s="12" t="s">
        <v>160</v>
      </c>
      <c r="B20" s="12"/>
      <c r="C20" s="72">
        <v>0</v>
      </c>
      <c r="D20" s="72">
        <v>14</v>
      </c>
      <c r="E20" s="72">
        <v>4</v>
      </c>
      <c r="F20" s="72">
        <v>14</v>
      </c>
      <c r="G20" s="72">
        <v>20</v>
      </c>
      <c r="H20" s="72">
        <v>7</v>
      </c>
      <c r="I20" s="72">
        <v>29</v>
      </c>
      <c r="J20" s="72">
        <v>4</v>
      </c>
      <c r="K20" s="72">
        <v>1</v>
      </c>
      <c r="L20" s="72">
        <v>2</v>
      </c>
      <c r="M20" s="72">
        <v>0</v>
      </c>
      <c r="N20" s="72">
        <v>2</v>
      </c>
      <c r="O20" s="72">
        <v>0</v>
      </c>
      <c r="P20" s="72">
        <v>1</v>
      </c>
      <c r="Q20" s="72">
        <v>0</v>
      </c>
      <c r="R20" s="72">
        <v>13</v>
      </c>
      <c r="S20" s="67">
        <v>54</v>
      </c>
      <c r="T20" s="67">
        <v>57</v>
      </c>
      <c r="U20" s="67">
        <v>111</v>
      </c>
      <c r="V20" s="59"/>
      <c r="W20" s="17" t="s">
        <v>11</v>
      </c>
    </row>
    <row r="21" spans="1:23" ht="39.75" customHeight="1" thickBot="1">
      <c r="A21" s="13" t="s">
        <v>161</v>
      </c>
      <c r="B21" s="13"/>
      <c r="C21" s="73">
        <f aca="true" t="shared" si="0" ref="C21:U21">SUM(C8:C20)</f>
        <v>157</v>
      </c>
      <c r="D21" s="73">
        <f t="shared" si="0"/>
        <v>141</v>
      </c>
      <c r="E21" s="73">
        <f t="shared" si="0"/>
        <v>195</v>
      </c>
      <c r="F21" s="73">
        <f t="shared" si="0"/>
        <v>99</v>
      </c>
      <c r="G21" s="73">
        <f t="shared" si="0"/>
        <v>156</v>
      </c>
      <c r="H21" s="73">
        <f t="shared" si="0"/>
        <v>65</v>
      </c>
      <c r="I21" s="73">
        <f t="shared" si="0"/>
        <v>123</v>
      </c>
      <c r="J21" s="73">
        <f t="shared" si="0"/>
        <v>41</v>
      </c>
      <c r="K21" s="73">
        <f t="shared" si="0"/>
        <v>79</v>
      </c>
      <c r="L21" s="73">
        <f t="shared" si="0"/>
        <v>52</v>
      </c>
      <c r="M21" s="73">
        <f t="shared" si="0"/>
        <v>18</v>
      </c>
      <c r="N21" s="73">
        <f t="shared" si="0"/>
        <v>35</v>
      </c>
      <c r="O21" s="73">
        <f t="shared" si="0"/>
        <v>11</v>
      </c>
      <c r="P21" s="73">
        <f t="shared" si="0"/>
        <v>37</v>
      </c>
      <c r="Q21" s="73">
        <f t="shared" si="0"/>
        <v>180</v>
      </c>
      <c r="R21" s="73">
        <f t="shared" si="0"/>
        <v>31</v>
      </c>
      <c r="S21" s="73">
        <f t="shared" si="0"/>
        <v>919</v>
      </c>
      <c r="T21" s="73">
        <f t="shared" si="0"/>
        <v>501</v>
      </c>
      <c r="U21" s="73">
        <f t="shared" si="0"/>
        <v>1420</v>
      </c>
      <c r="V21" s="60"/>
      <c r="W21" s="5" t="s">
        <v>329</v>
      </c>
    </row>
    <row r="22" ht="13.5" thickTop="1"/>
  </sheetData>
  <sheetProtection/>
  <mergeCells count="28">
    <mergeCell ref="Q5:R5"/>
    <mergeCell ref="K5:L5"/>
    <mergeCell ref="A1:B1"/>
    <mergeCell ref="G4:H4"/>
    <mergeCell ref="G5:H5"/>
    <mergeCell ref="C5:D5"/>
    <mergeCell ref="I5:J5"/>
    <mergeCell ref="E5:F5"/>
    <mergeCell ref="V2:W7"/>
    <mergeCell ref="C3:U3"/>
    <mergeCell ref="E4:F4"/>
    <mergeCell ref="O4:P4"/>
    <mergeCell ref="A2:B7"/>
    <mergeCell ref="C2:U2"/>
    <mergeCell ref="S5:U5"/>
    <mergeCell ref="S4:U4"/>
    <mergeCell ref="M5:N5"/>
    <mergeCell ref="Q4:R4"/>
    <mergeCell ref="V1:W1"/>
    <mergeCell ref="A8:B8"/>
    <mergeCell ref="V8:W8"/>
    <mergeCell ref="A12:A14"/>
    <mergeCell ref="C4:D4"/>
    <mergeCell ref="I4:J4"/>
    <mergeCell ref="O5:P5"/>
    <mergeCell ref="W12:W14"/>
    <mergeCell ref="K4:L4"/>
    <mergeCell ref="M4:N4"/>
  </mergeCells>
  <printOptions horizontalCentered="1"/>
  <pageMargins left="0.393700787401575" right="0.393700787401575" top="0.25" bottom="0.4" header="0.25" footer="0.4"/>
  <pageSetup firstPageNumber="9" useFirstPageNumber="1" horizontalDpi="600" verticalDpi="600" orientation="landscape" paperSize="9" scale="70" r:id="rId1"/>
  <rowBreaks count="1" manualBreakCount="1">
    <brk id="21" max="28" man="1"/>
  </rowBreaks>
</worksheet>
</file>

<file path=xl/worksheets/sheet13.xml><?xml version="1.0" encoding="utf-8"?>
<worksheet xmlns="http://schemas.openxmlformats.org/spreadsheetml/2006/main" xmlns:r="http://schemas.openxmlformats.org/officeDocument/2006/relationships">
  <sheetPr>
    <tabColor theme="6" tint="-0.24997000396251678"/>
  </sheetPr>
  <dimension ref="A1:AD22"/>
  <sheetViews>
    <sheetView rightToLeft="1" view="pageBreakPreview" zoomScale="70" zoomScaleSheetLayoutView="70" zoomScalePageLayoutView="0" workbookViewId="0" topLeftCell="A7">
      <selection activeCell="M20" sqref="M20"/>
    </sheetView>
  </sheetViews>
  <sheetFormatPr defaultColWidth="9.140625" defaultRowHeight="12.75"/>
  <cols>
    <col min="1" max="1" width="9.28125" style="56" customWidth="1"/>
    <col min="2" max="2" width="10.00390625" style="56" customWidth="1"/>
    <col min="3" max="3" width="7.00390625" style="56" customWidth="1"/>
    <col min="4" max="4" width="8.28125" style="56" customWidth="1"/>
    <col min="5" max="11" width="7.57421875" style="56" customWidth="1"/>
    <col min="12" max="12" width="8.140625" style="56" customWidth="1"/>
    <col min="13" max="19" width="7.57421875" style="56" customWidth="1"/>
    <col min="20" max="20" width="16.7109375" style="56" customWidth="1"/>
    <col min="21" max="21" width="11.57421875" style="56" customWidth="1"/>
    <col min="22" max="22" width="6.421875" style="56" customWidth="1"/>
    <col min="23" max="23" width="1.7109375" style="56" customWidth="1"/>
    <col min="24" max="24" width="5.421875" style="56" customWidth="1"/>
    <col min="25" max="25" width="4.8515625" style="56" customWidth="1"/>
    <col min="26" max="26" width="8.421875" style="56" customWidth="1"/>
    <col min="27" max="27" width="1.57421875" style="56" customWidth="1"/>
    <col min="28" max="16384" width="9.140625" style="56" customWidth="1"/>
  </cols>
  <sheetData>
    <row r="1" spans="1:30" ht="32.25" customHeight="1" thickBot="1">
      <c r="A1" s="212" t="s">
        <v>434</v>
      </c>
      <c r="B1" s="212"/>
      <c r="C1" s="112"/>
      <c r="D1" s="32"/>
      <c r="E1" s="32"/>
      <c r="F1" s="32"/>
      <c r="G1" s="32"/>
      <c r="H1" s="32"/>
      <c r="I1" s="32"/>
      <c r="J1" s="32"/>
      <c r="K1" s="32"/>
      <c r="L1" s="32"/>
      <c r="M1" s="32"/>
      <c r="N1" s="32"/>
      <c r="O1" s="32"/>
      <c r="P1" s="32"/>
      <c r="Q1" s="32"/>
      <c r="R1" s="32"/>
      <c r="S1" s="32"/>
      <c r="T1" s="215" t="s">
        <v>437</v>
      </c>
      <c r="U1" s="215"/>
      <c r="V1" s="32"/>
      <c r="W1" s="32"/>
      <c r="X1" s="32"/>
      <c r="Y1" s="32"/>
      <c r="Z1" s="32"/>
      <c r="AA1" s="32"/>
      <c r="AB1" s="32"/>
      <c r="AC1" s="32"/>
      <c r="AD1" s="32"/>
    </row>
    <row r="2" spans="1:21" ht="32.25" customHeight="1" thickTop="1">
      <c r="A2" s="180" t="s">
        <v>166</v>
      </c>
      <c r="B2" s="180"/>
      <c r="C2" s="180" t="s">
        <v>169</v>
      </c>
      <c r="D2" s="180"/>
      <c r="E2" s="180"/>
      <c r="F2" s="180"/>
      <c r="G2" s="180"/>
      <c r="H2" s="180"/>
      <c r="I2" s="180"/>
      <c r="J2" s="180"/>
      <c r="K2" s="180"/>
      <c r="L2" s="180"/>
      <c r="M2" s="180"/>
      <c r="N2" s="180"/>
      <c r="O2" s="180"/>
      <c r="P2" s="180"/>
      <c r="Q2" s="180"/>
      <c r="R2" s="180"/>
      <c r="S2" s="180"/>
      <c r="T2" s="180" t="s">
        <v>127</v>
      </c>
      <c r="U2" s="180"/>
    </row>
    <row r="3" spans="1:21" ht="32.25" customHeight="1">
      <c r="A3" s="181"/>
      <c r="B3" s="181"/>
      <c r="C3" s="181" t="s">
        <v>42</v>
      </c>
      <c r="D3" s="181"/>
      <c r="E3" s="181"/>
      <c r="F3" s="181"/>
      <c r="G3" s="181"/>
      <c r="H3" s="181"/>
      <c r="I3" s="181"/>
      <c r="J3" s="181"/>
      <c r="K3" s="181"/>
      <c r="L3" s="181"/>
      <c r="M3" s="181"/>
      <c r="N3" s="181"/>
      <c r="O3" s="181"/>
      <c r="P3" s="181"/>
      <c r="Q3" s="181"/>
      <c r="R3" s="181"/>
      <c r="S3" s="181"/>
      <c r="T3" s="181"/>
      <c r="U3" s="181"/>
    </row>
    <row r="4" spans="1:21" ht="32.25" customHeight="1">
      <c r="A4" s="181"/>
      <c r="B4" s="181"/>
      <c r="C4" s="178" t="s">
        <v>181</v>
      </c>
      <c r="D4" s="178"/>
      <c r="E4" s="178" t="s">
        <v>182</v>
      </c>
      <c r="F4" s="178"/>
      <c r="G4" s="178" t="s">
        <v>183</v>
      </c>
      <c r="H4" s="178"/>
      <c r="I4" s="178" t="s">
        <v>184</v>
      </c>
      <c r="J4" s="178"/>
      <c r="K4" s="178" t="s">
        <v>185</v>
      </c>
      <c r="L4" s="178"/>
      <c r="M4" s="178" t="s">
        <v>186</v>
      </c>
      <c r="N4" s="178"/>
      <c r="O4" s="178" t="s">
        <v>187</v>
      </c>
      <c r="P4" s="178"/>
      <c r="Q4" s="234" t="s">
        <v>161</v>
      </c>
      <c r="R4" s="234"/>
      <c r="S4" s="234"/>
      <c r="T4" s="181"/>
      <c r="U4" s="181"/>
    </row>
    <row r="5" spans="1:21" ht="32.25" customHeight="1">
      <c r="A5" s="181"/>
      <c r="B5" s="181"/>
      <c r="C5" s="181" t="s">
        <v>58</v>
      </c>
      <c r="D5" s="181"/>
      <c r="E5" s="181" t="s">
        <v>59</v>
      </c>
      <c r="F5" s="181"/>
      <c r="G5" s="181" t="s">
        <v>60</v>
      </c>
      <c r="H5" s="181"/>
      <c r="I5" s="181" t="s">
        <v>61</v>
      </c>
      <c r="J5" s="181"/>
      <c r="K5" s="181" t="s">
        <v>62</v>
      </c>
      <c r="L5" s="181"/>
      <c r="M5" s="181" t="s">
        <v>63</v>
      </c>
      <c r="N5" s="181"/>
      <c r="O5" s="181" t="s">
        <v>64</v>
      </c>
      <c r="P5" s="181"/>
      <c r="Q5" s="181" t="s">
        <v>321</v>
      </c>
      <c r="R5" s="181"/>
      <c r="S5" s="181"/>
      <c r="T5" s="181"/>
      <c r="U5" s="181"/>
    </row>
    <row r="6" spans="1:21" ht="32.25" customHeight="1">
      <c r="A6" s="181"/>
      <c r="B6" s="181"/>
      <c r="C6" s="1" t="s">
        <v>172</v>
      </c>
      <c r="D6" s="1" t="s">
        <v>173</v>
      </c>
      <c r="E6" s="1" t="s">
        <v>172</v>
      </c>
      <c r="F6" s="1" t="s">
        <v>173</v>
      </c>
      <c r="G6" s="1" t="s">
        <v>172</v>
      </c>
      <c r="H6" s="1" t="s">
        <v>173</v>
      </c>
      <c r="I6" s="1" t="s">
        <v>172</v>
      </c>
      <c r="J6" s="1" t="s">
        <v>173</v>
      </c>
      <c r="K6" s="1" t="s">
        <v>172</v>
      </c>
      <c r="L6" s="1" t="s">
        <v>173</v>
      </c>
      <c r="M6" s="1" t="s">
        <v>172</v>
      </c>
      <c r="N6" s="1" t="s">
        <v>173</v>
      </c>
      <c r="O6" s="1" t="s">
        <v>172</v>
      </c>
      <c r="P6" s="1" t="s">
        <v>173</v>
      </c>
      <c r="Q6" s="1" t="s">
        <v>172</v>
      </c>
      <c r="R6" s="1" t="s">
        <v>173</v>
      </c>
      <c r="S6" s="64" t="s">
        <v>175</v>
      </c>
      <c r="T6" s="181"/>
      <c r="U6" s="181"/>
    </row>
    <row r="7" spans="1:21" ht="32.25" customHeight="1" thickBot="1">
      <c r="A7" s="182"/>
      <c r="B7" s="182"/>
      <c r="C7" s="52" t="s">
        <v>325</v>
      </c>
      <c r="D7" s="52" t="s">
        <v>326</v>
      </c>
      <c r="E7" s="52" t="s">
        <v>325</v>
      </c>
      <c r="F7" s="52" t="s">
        <v>326</v>
      </c>
      <c r="G7" s="52" t="s">
        <v>325</v>
      </c>
      <c r="H7" s="52" t="s">
        <v>326</v>
      </c>
      <c r="I7" s="52" t="s">
        <v>325</v>
      </c>
      <c r="J7" s="52" t="s">
        <v>326</v>
      </c>
      <c r="K7" s="52" t="s">
        <v>325</v>
      </c>
      <c r="L7" s="52" t="s">
        <v>326</v>
      </c>
      <c r="M7" s="52" t="s">
        <v>325</v>
      </c>
      <c r="N7" s="52" t="s">
        <v>326</v>
      </c>
      <c r="O7" s="52" t="s">
        <v>325</v>
      </c>
      <c r="P7" s="52" t="s">
        <v>326</v>
      </c>
      <c r="Q7" s="52" t="s">
        <v>325</v>
      </c>
      <c r="R7" s="52" t="s">
        <v>326</v>
      </c>
      <c r="S7" s="52" t="s">
        <v>321</v>
      </c>
      <c r="T7" s="182"/>
      <c r="U7" s="182"/>
    </row>
    <row r="8" spans="1:22" ht="31.5" customHeight="1">
      <c r="A8" s="198" t="s">
        <v>357</v>
      </c>
      <c r="B8" s="198"/>
      <c r="C8" s="51">
        <v>2</v>
      </c>
      <c r="D8" s="51">
        <v>4</v>
      </c>
      <c r="E8" s="51">
        <v>1</v>
      </c>
      <c r="F8" s="51">
        <v>3</v>
      </c>
      <c r="G8" s="51">
        <v>2</v>
      </c>
      <c r="H8" s="51">
        <v>0</v>
      </c>
      <c r="I8" s="51">
        <v>0</v>
      </c>
      <c r="J8" s="51">
        <v>0</v>
      </c>
      <c r="K8" s="51">
        <v>0</v>
      </c>
      <c r="L8" s="51">
        <v>0</v>
      </c>
      <c r="M8" s="51">
        <v>0</v>
      </c>
      <c r="N8" s="51">
        <v>0</v>
      </c>
      <c r="O8" s="51">
        <v>0</v>
      </c>
      <c r="P8" s="51">
        <v>0</v>
      </c>
      <c r="Q8" s="51">
        <v>5</v>
      </c>
      <c r="R8" s="51">
        <v>7</v>
      </c>
      <c r="S8" s="51">
        <v>12</v>
      </c>
      <c r="T8" s="233" t="s">
        <v>358</v>
      </c>
      <c r="U8" s="233"/>
      <c r="V8" s="86"/>
    </row>
    <row r="9" spans="1:21" ht="31.5" customHeight="1">
      <c r="A9" s="11" t="s">
        <v>146</v>
      </c>
      <c r="B9" s="11"/>
      <c r="C9" s="67">
        <v>10</v>
      </c>
      <c r="D9" s="67">
        <v>0</v>
      </c>
      <c r="E9" s="67">
        <v>13</v>
      </c>
      <c r="F9" s="67">
        <v>0</v>
      </c>
      <c r="G9" s="67">
        <v>6</v>
      </c>
      <c r="H9" s="67">
        <v>0</v>
      </c>
      <c r="I9" s="67">
        <v>3</v>
      </c>
      <c r="J9" s="67">
        <v>0</v>
      </c>
      <c r="K9" s="67">
        <v>3</v>
      </c>
      <c r="L9" s="67">
        <v>0</v>
      </c>
      <c r="M9" s="67">
        <v>0</v>
      </c>
      <c r="N9" s="67">
        <v>0</v>
      </c>
      <c r="O9" s="67">
        <v>0</v>
      </c>
      <c r="P9" s="67">
        <v>0</v>
      </c>
      <c r="Q9" s="67">
        <v>35</v>
      </c>
      <c r="R9" s="67">
        <v>0</v>
      </c>
      <c r="S9" s="67">
        <v>35</v>
      </c>
      <c r="T9" s="58"/>
      <c r="U9" s="15" t="s">
        <v>16</v>
      </c>
    </row>
    <row r="10" spans="1:21" ht="31.5" customHeight="1">
      <c r="A10" s="11" t="s">
        <v>147</v>
      </c>
      <c r="B10" s="11"/>
      <c r="C10" s="67">
        <v>20</v>
      </c>
      <c r="D10" s="67">
        <v>0</v>
      </c>
      <c r="E10" s="67">
        <v>67</v>
      </c>
      <c r="F10" s="67">
        <v>0</v>
      </c>
      <c r="G10" s="67">
        <v>0</v>
      </c>
      <c r="H10" s="67">
        <v>0</v>
      </c>
      <c r="I10" s="67">
        <v>0</v>
      </c>
      <c r="J10" s="67">
        <v>0</v>
      </c>
      <c r="K10" s="67">
        <v>0</v>
      </c>
      <c r="L10" s="67">
        <v>0</v>
      </c>
      <c r="M10" s="67">
        <v>0</v>
      </c>
      <c r="N10" s="67">
        <v>0</v>
      </c>
      <c r="O10" s="67">
        <v>0</v>
      </c>
      <c r="P10" s="67">
        <v>0</v>
      </c>
      <c r="Q10" s="67">
        <v>87</v>
      </c>
      <c r="R10" s="67">
        <v>0</v>
      </c>
      <c r="S10" s="67">
        <v>87</v>
      </c>
      <c r="T10" s="58"/>
      <c r="U10" s="15" t="s">
        <v>12</v>
      </c>
    </row>
    <row r="11" spans="1:21" ht="31.5" customHeight="1">
      <c r="A11" s="11" t="s">
        <v>148</v>
      </c>
      <c r="B11" s="11"/>
      <c r="C11" s="30">
        <v>17</v>
      </c>
      <c r="D11" s="67">
        <v>22</v>
      </c>
      <c r="E11" s="67">
        <v>10</v>
      </c>
      <c r="F11" s="67">
        <v>21</v>
      </c>
      <c r="G11" s="67">
        <v>10</v>
      </c>
      <c r="H11" s="67">
        <v>20</v>
      </c>
      <c r="I11" s="67">
        <v>8</v>
      </c>
      <c r="J11" s="67">
        <v>11</v>
      </c>
      <c r="K11" s="67">
        <v>8</v>
      </c>
      <c r="L11" s="67">
        <v>9</v>
      </c>
      <c r="M11" s="67">
        <v>0</v>
      </c>
      <c r="N11" s="67">
        <v>5</v>
      </c>
      <c r="O11" s="67">
        <v>0</v>
      </c>
      <c r="P11" s="67">
        <v>0</v>
      </c>
      <c r="Q11" s="67">
        <v>53</v>
      </c>
      <c r="R11" s="67">
        <v>88</v>
      </c>
      <c r="S11" s="67">
        <v>141</v>
      </c>
      <c r="T11" s="58"/>
      <c r="U11" s="15" t="s">
        <v>15</v>
      </c>
    </row>
    <row r="12" spans="1:21" ht="31.5" customHeight="1">
      <c r="A12" s="193" t="s">
        <v>149</v>
      </c>
      <c r="B12" s="76" t="s">
        <v>150</v>
      </c>
      <c r="C12" s="67">
        <v>15</v>
      </c>
      <c r="D12" s="67">
        <v>1</v>
      </c>
      <c r="E12" s="67">
        <v>10</v>
      </c>
      <c r="F12" s="67">
        <v>2</v>
      </c>
      <c r="G12" s="67">
        <v>10</v>
      </c>
      <c r="H12" s="67">
        <v>1</v>
      </c>
      <c r="I12" s="67">
        <v>35</v>
      </c>
      <c r="J12" s="67">
        <v>0</v>
      </c>
      <c r="K12" s="67">
        <v>15</v>
      </c>
      <c r="L12" s="67">
        <v>0</v>
      </c>
      <c r="M12" s="67">
        <v>15</v>
      </c>
      <c r="N12" s="67">
        <v>0</v>
      </c>
      <c r="O12" s="67">
        <v>4</v>
      </c>
      <c r="P12" s="67">
        <v>0</v>
      </c>
      <c r="Q12" s="67">
        <v>104</v>
      </c>
      <c r="R12" s="67">
        <v>4</v>
      </c>
      <c r="S12" s="67">
        <v>108</v>
      </c>
      <c r="T12" s="107" t="s">
        <v>396</v>
      </c>
      <c r="U12" s="199" t="s">
        <v>5</v>
      </c>
    </row>
    <row r="13" spans="1:21" ht="31.5" customHeight="1">
      <c r="A13" s="181"/>
      <c r="B13" s="76" t="s">
        <v>151</v>
      </c>
      <c r="C13" s="67">
        <v>123</v>
      </c>
      <c r="D13" s="67">
        <v>36</v>
      </c>
      <c r="E13" s="67">
        <v>33</v>
      </c>
      <c r="F13" s="67">
        <v>26</v>
      </c>
      <c r="G13" s="67">
        <v>16</v>
      </c>
      <c r="H13" s="67">
        <v>26</v>
      </c>
      <c r="I13" s="67">
        <v>8</v>
      </c>
      <c r="J13" s="67">
        <v>55</v>
      </c>
      <c r="K13" s="67">
        <v>1</v>
      </c>
      <c r="L13" s="67">
        <v>23</v>
      </c>
      <c r="M13" s="67">
        <v>0</v>
      </c>
      <c r="N13" s="67">
        <v>4</v>
      </c>
      <c r="O13" s="67">
        <v>216</v>
      </c>
      <c r="P13" s="67">
        <v>50</v>
      </c>
      <c r="Q13" s="67">
        <v>397</v>
      </c>
      <c r="R13" s="67">
        <v>220</v>
      </c>
      <c r="S13" s="67">
        <v>617</v>
      </c>
      <c r="T13" s="71" t="s">
        <v>13</v>
      </c>
      <c r="U13" s="200"/>
    </row>
    <row r="14" spans="1:21" ht="31.5" customHeight="1">
      <c r="A14" s="191"/>
      <c r="B14" s="76" t="s">
        <v>153</v>
      </c>
      <c r="C14" s="72">
        <v>19</v>
      </c>
      <c r="D14" s="72">
        <v>0</v>
      </c>
      <c r="E14" s="72">
        <v>6</v>
      </c>
      <c r="F14" s="72">
        <v>0</v>
      </c>
      <c r="G14" s="72">
        <v>9</v>
      </c>
      <c r="H14" s="72">
        <v>0</v>
      </c>
      <c r="I14" s="72">
        <v>2</v>
      </c>
      <c r="J14" s="72">
        <v>0</v>
      </c>
      <c r="K14" s="72">
        <v>2</v>
      </c>
      <c r="L14" s="72">
        <v>0</v>
      </c>
      <c r="M14" s="72">
        <v>0</v>
      </c>
      <c r="N14" s="72">
        <v>0</v>
      </c>
      <c r="O14" s="72">
        <v>0</v>
      </c>
      <c r="P14" s="72">
        <v>0</v>
      </c>
      <c r="Q14" s="67">
        <v>38</v>
      </c>
      <c r="R14" s="67">
        <v>0</v>
      </c>
      <c r="S14" s="67">
        <v>38</v>
      </c>
      <c r="T14" s="71" t="s">
        <v>14</v>
      </c>
      <c r="U14" s="201"/>
    </row>
    <row r="15" spans="1:21" ht="31.5" customHeight="1">
      <c r="A15" s="24" t="s">
        <v>320</v>
      </c>
      <c r="B15" s="11"/>
      <c r="C15" s="72">
        <v>12</v>
      </c>
      <c r="D15" s="72">
        <v>0</v>
      </c>
      <c r="E15" s="72">
        <v>22</v>
      </c>
      <c r="F15" s="72">
        <v>0</v>
      </c>
      <c r="G15" s="72">
        <v>2</v>
      </c>
      <c r="H15" s="72">
        <v>0</v>
      </c>
      <c r="I15" s="72">
        <v>0</v>
      </c>
      <c r="J15" s="72">
        <v>0</v>
      </c>
      <c r="K15" s="72">
        <v>33</v>
      </c>
      <c r="L15" s="72">
        <v>0</v>
      </c>
      <c r="M15" s="72">
        <v>4</v>
      </c>
      <c r="N15" s="72">
        <v>0</v>
      </c>
      <c r="O15" s="72">
        <v>0</v>
      </c>
      <c r="P15" s="72">
        <v>0</v>
      </c>
      <c r="Q15" s="67">
        <v>73</v>
      </c>
      <c r="R15" s="67">
        <v>0</v>
      </c>
      <c r="S15" s="67">
        <v>73</v>
      </c>
      <c r="T15" s="30"/>
      <c r="U15" s="35" t="s">
        <v>388</v>
      </c>
    </row>
    <row r="16" spans="1:21" ht="31.5" customHeight="1">
      <c r="A16" s="11" t="s">
        <v>343</v>
      </c>
      <c r="B16" s="11"/>
      <c r="C16" s="67">
        <v>17</v>
      </c>
      <c r="D16" s="67">
        <v>24</v>
      </c>
      <c r="E16" s="67">
        <v>21</v>
      </c>
      <c r="F16" s="67">
        <v>18</v>
      </c>
      <c r="G16" s="67">
        <v>10</v>
      </c>
      <c r="H16" s="67">
        <v>13</v>
      </c>
      <c r="I16" s="67">
        <v>15</v>
      </c>
      <c r="J16" s="67">
        <v>1</v>
      </c>
      <c r="K16" s="67">
        <v>9</v>
      </c>
      <c r="L16" s="67">
        <v>5</v>
      </c>
      <c r="M16" s="67">
        <v>0</v>
      </c>
      <c r="N16" s="67">
        <v>5</v>
      </c>
      <c r="O16" s="67">
        <v>0</v>
      </c>
      <c r="P16" s="67">
        <v>0</v>
      </c>
      <c r="Q16" s="67">
        <v>72</v>
      </c>
      <c r="R16" s="67">
        <v>66</v>
      </c>
      <c r="S16" s="67">
        <v>138</v>
      </c>
      <c r="T16" s="58"/>
      <c r="U16" s="15" t="s">
        <v>8</v>
      </c>
    </row>
    <row r="17" spans="1:21" ht="31.5" customHeight="1">
      <c r="A17" s="11" t="s">
        <v>155</v>
      </c>
      <c r="B17" s="11"/>
      <c r="C17" s="67">
        <v>17</v>
      </c>
      <c r="D17" s="67">
        <v>18</v>
      </c>
      <c r="E17" s="67">
        <v>16</v>
      </c>
      <c r="F17" s="67">
        <v>13</v>
      </c>
      <c r="G17" s="67">
        <v>12</v>
      </c>
      <c r="H17" s="67">
        <v>11</v>
      </c>
      <c r="I17" s="67">
        <v>19</v>
      </c>
      <c r="J17" s="67">
        <v>15</v>
      </c>
      <c r="K17" s="67">
        <v>8</v>
      </c>
      <c r="L17" s="67">
        <v>7</v>
      </c>
      <c r="M17" s="67">
        <v>8</v>
      </c>
      <c r="N17" s="67">
        <v>1</v>
      </c>
      <c r="O17" s="67">
        <v>0</v>
      </c>
      <c r="P17" s="67">
        <v>1</v>
      </c>
      <c r="Q17" s="67">
        <v>80</v>
      </c>
      <c r="R17" s="67">
        <v>66</v>
      </c>
      <c r="S17" s="67">
        <v>146</v>
      </c>
      <c r="T17" s="58"/>
      <c r="U17" s="15" t="s">
        <v>9</v>
      </c>
    </row>
    <row r="18" spans="1:21" ht="31.5" customHeight="1">
      <c r="A18" s="11" t="s">
        <v>156</v>
      </c>
      <c r="B18" s="11"/>
      <c r="C18" s="67">
        <v>0</v>
      </c>
      <c r="D18" s="67">
        <v>0</v>
      </c>
      <c r="E18" s="67">
        <v>0</v>
      </c>
      <c r="F18" s="67">
        <v>0</v>
      </c>
      <c r="G18" s="67">
        <v>0</v>
      </c>
      <c r="H18" s="67">
        <v>0</v>
      </c>
      <c r="I18" s="67">
        <v>0</v>
      </c>
      <c r="J18" s="67">
        <v>0</v>
      </c>
      <c r="K18" s="67">
        <v>0</v>
      </c>
      <c r="L18" s="67">
        <v>0</v>
      </c>
      <c r="M18" s="67">
        <v>0</v>
      </c>
      <c r="N18" s="67">
        <v>0</v>
      </c>
      <c r="O18" s="67">
        <v>0</v>
      </c>
      <c r="P18" s="67">
        <v>0</v>
      </c>
      <c r="Q18" s="67">
        <v>0</v>
      </c>
      <c r="R18" s="67">
        <v>0</v>
      </c>
      <c r="S18" s="67">
        <v>0</v>
      </c>
      <c r="T18" s="58"/>
      <c r="U18" s="15" t="s">
        <v>17</v>
      </c>
    </row>
    <row r="19" spans="1:21" ht="31.5" customHeight="1">
      <c r="A19" s="11" t="s">
        <v>157</v>
      </c>
      <c r="B19" s="11"/>
      <c r="C19" s="67">
        <v>21</v>
      </c>
      <c r="D19" s="67">
        <v>20</v>
      </c>
      <c r="E19" s="67">
        <v>8</v>
      </c>
      <c r="F19" s="67">
        <v>10</v>
      </c>
      <c r="G19" s="67">
        <v>6</v>
      </c>
      <c r="H19" s="67">
        <v>8</v>
      </c>
      <c r="I19" s="67">
        <v>3</v>
      </c>
      <c r="J19" s="67">
        <v>0</v>
      </c>
      <c r="K19" s="67">
        <v>0</v>
      </c>
      <c r="L19" s="67">
        <v>0</v>
      </c>
      <c r="M19" s="67">
        <v>0</v>
      </c>
      <c r="N19" s="67">
        <v>0</v>
      </c>
      <c r="O19" s="67">
        <v>0</v>
      </c>
      <c r="P19" s="67">
        <v>0</v>
      </c>
      <c r="Q19" s="67">
        <v>38</v>
      </c>
      <c r="R19" s="67">
        <v>38</v>
      </c>
      <c r="S19" s="67">
        <v>76</v>
      </c>
      <c r="T19" s="58"/>
      <c r="U19" s="15" t="s">
        <v>18</v>
      </c>
    </row>
    <row r="20" spans="1:21" ht="31.5" customHeight="1">
      <c r="A20" s="11" t="s">
        <v>158</v>
      </c>
      <c r="B20" s="11"/>
      <c r="C20" s="67">
        <v>15</v>
      </c>
      <c r="D20" s="67">
        <v>0</v>
      </c>
      <c r="E20" s="67">
        <v>15</v>
      </c>
      <c r="F20" s="67">
        <v>0</v>
      </c>
      <c r="G20" s="67">
        <v>20</v>
      </c>
      <c r="H20" s="67">
        <v>0</v>
      </c>
      <c r="I20" s="67">
        <v>0</v>
      </c>
      <c r="J20" s="67">
        <v>0</v>
      </c>
      <c r="K20" s="67">
        <v>0</v>
      </c>
      <c r="L20" s="67">
        <v>0</v>
      </c>
      <c r="M20" s="67">
        <v>17</v>
      </c>
      <c r="N20" s="67">
        <v>0</v>
      </c>
      <c r="O20" s="67">
        <v>0</v>
      </c>
      <c r="P20" s="67">
        <v>0</v>
      </c>
      <c r="Q20" s="67">
        <v>67</v>
      </c>
      <c r="R20" s="67">
        <v>0</v>
      </c>
      <c r="S20" s="67">
        <v>67</v>
      </c>
      <c r="T20" s="58"/>
      <c r="U20" s="15" t="s">
        <v>19</v>
      </c>
    </row>
    <row r="21" spans="1:21" ht="31.5" customHeight="1" thickBot="1">
      <c r="A21" s="12" t="s">
        <v>160</v>
      </c>
      <c r="B21" s="12"/>
      <c r="C21" s="77">
        <v>0</v>
      </c>
      <c r="D21" s="77">
        <v>7</v>
      </c>
      <c r="E21" s="77">
        <v>18</v>
      </c>
      <c r="F21" s="77">
        <v>24</v>
      </c>
      <c r="G21" s="77">
        <v>23</v>
      </c>
      <c r="H21" s="77">
        <v>16</v>
      </c>
      <c r="I21" s="77">
        <v>18</v>
      </c>
      <c r="J21" s="77">
        <v>10</v>
      </c>
      <c r="K21" s="77">
        <v>0</v>
      </c>
      <c r="L21" s="77">
        <v>4</v>
      </c>
      <c r="M21" s="77">
        <v>0</v>
      </c>
      <c r="N21" s="77">
        <v>4</v>
      </c>
      <c r="O21" s="77">
        <v>0</v>
      </c>
      <c r="P21" s="77">
        <v>0</v>
      </c>
      <c r="Q21" s="67">
        <v>59</v>
      </c>
      <c r="R21" s="67">
        <v>65</v>
      </c>
      <c r="S21" s="67">
        <v>124</v>
      </c>
      <c r="T21" s="59"/>
      <c r="U21" s="17" t="s">
        <v>11</v>
      </c>
    </row>
    <row r="22" spans="1:21" ht="31.5" customHeight="1" thickBot="1">
      <c r="A22" s="13" t="s">
        <v>161</v>
      </c>
      <c r="B22" s="13"/>
      <c r="C22" s="73">
        <f aca="true" t="shared" si="0" ref="C22:S22">SUM(C8:C21)</f>
        <v>288</v>
      </c>
      <c r="D22" s="73">
        <f t="shared" si="0"/>
        <v>132</v>
      </c>
      <c r="E22" s="73">
        <f t="shared" si="0"/>
        <v>240</v>
      </c>
      <c r="F22" s="73">
        <f t="shared" si="0"/>
        <v>117</v>
      </c>
      <c r="G22" s="73">
        <f t="shared" si="0"/>
        <v>126</v>
      </c>
      <c r="H22" s="73">
        <f t="shared" si="0"/>
        <v>95</v>
      </c>
      <c r="I22" s="73">
        <f t="shared" si="0"/>
        <v>111</v>
      </c>
      <c r="J22" s="73">
        <f t="shared" si="0"/>
        <v>92</v>
      </c>
      <c r="K22" s="73">
        <f t="shared" si="0"/>
        <v>79</v>
      </c>
      <c r="L22" s="73">
        <f t="shared" si="0"/>
        <v>48</v>
      </c>
      <c r="M22" s="73">
        <f t="shared" si="0"/>
        <v>44</v>
      </c>
      <c r="N22" s="73">
        <f t="shared" si="0"/>
        <v>19</v>
      </c>
      <c r="O22" s="73">
        <f t="shared" si="0"/>
        <v>220</v>
      </c>
      <c r="P22" s="73">
        <f t="shared" si="0"/>
        <v>51</v>
      </c>
      <c r="Q22" s="73">
        <f t="shared" si="0"/>
        <v>1108</v>
      </c>
      <c r="R22" s="73">
        <f t="shared" si="0"/>
        <v>554</v>
      </c>
      <c r="S22" s="73">
        <f t="shared" si="0"/>
        <v>1662</v>
      </c>
      <c r="T22" s="60"/>
      <c r="U22" s="5" t="s">
        <v>329</v>
      </c>
    </row>
    <row r="23" ht="13.5" thickTop="1"/>
    <row r="24" ht="15.75" customHeight="1"/>
    <row r="25" ht="17.25" customHeight="1"/>
  </sheetData>
  <sheetProtection/>
  <mergeCells count="26">
    <mergeCell ref="A2:B7"/>
    <mergeCell ref="C2:S2"/>
    <mergeCell ref="C5:D5"/>
    <mergeCell ref="K4:L4"/>
    <mergeCell ref="G5:H5"/>
    <mergeCell ref="E5:F5"/>
    <mergeCell ref="I4:J4"/>
    <mergeCell ref="A1:B1"/>
    <mergeCell ref="A12:A14"/>
    <mergeCell ref="C3:S3"/>
    <mergeCell ref="C4:D4"/>
    <mergeCell ref="E4:F4"/>
    <mergeCell ref="G4:H4"/>
    <mergeCell ref="K5:L5"/>
    <mergeCell ref="M4:N4"/>
    <mergeCell ref="A8:B8"/>
    <mergeCell ref="I5:J5"/>
    <mergeCell ref="T1:U1"/>
    <mergeCell ref="U12:U14"/>
    <mergeCell ref="O4:P4"/>
    <mergeCell ref="M5:N5"/>
    <mergeCell ref="Q5:S5"/>
    <mergeCell ref="O5:P5"/>
    <mergeCell ref="Q4:S4"/>
    <mergeCell ref="T2:U7"/>
    <mergeCell ref="T8:U8"/>
  </mergeCells>
  <printOptions horizontalCentered="1"/>
  <pageMargins left="0.393700787401575" right="0.393700787401575" top="0.25" bottom="0.393700787401575" header="0.25" footer="0.393700787401575"/>
  <pageSetup firstPageNumber="9" useFirstPageNumber="1" horizontalDpi="600" verticalDpi="600" orientation="landscape" paperSize="9" scale="80" r:id="rId1"/>
</worksheet>
</file>

<file path=xl/worksheets/sheet14.xml><?xml version="1.0" encoding="utf-8"?>
<worksheet xmlns="http://schemas.openxmlformats.org/spreadsheetml/2006/main" xmlns:r="http://schemas.openxmlformats.org/officeDocument/2006/relationships">
  <sheetPr>
    <tabColor theme="6" tint="-0.24997000396251678"/>
  </sheetPr>
  <dimension ref="A1:AA22"/>
  <sheetViews>
    <sheetView rightToLeft="1" view="pageBreakPreview" zoomScale="70" zoomScaleSheetLayoutView="70" zoomScalePageLayoutView="0" workbookViewId="0" topLeftCell="A7">
      <selection activeCell="R1" sqref="R1:S1"/>
    </sheetView>
  </sheetViews>
  <sheetFormatPr defaultColWidth="9.140625" defaultRowHeight="12.75"/>
  <cols>
    <col min="1" max="2" width="10.421875" style="56" customWidth="1"/>
    <col min="3" max="17" width="9.00390625" style="56" customWidth="1"/>
    <col min="18" max="18" width="17.140625" style="56" customWidth="1"/>
    <col min="19" max="26" width="10.421875" style="56" customWidth="1"/>
    <col min="27" max="16384" width="9.140625" style="56" customWidth="1"/>
  </cols>
  <sheetData>
    <row r="1" spans="1:27" ht="32.25" customHeight="1" thickBot="1">
      <c r="A1" s="212" t="s">
        <v>434</v>
      </c>
      <c r="B1" s="212"/>
      <c r="C1" s="117"/>
      <c r="D1" s="32"/>
      <c r="E1" s="32"/>
      <c r="F1" s="32"/>
      <c r="G1" s="32"/>
      <c r="H1" s="32"/>
      <c r="I1" s="32"/>
      <c r="J1" s="32"/>
      <c r="K1" s="32"/>
      <c r="L1" s="32"/>
      <c r="M1" s="32"/>
      <c r="N1" s="32"/>
      <c r="O1" s="32"/>
      <c r="P1" s="32"/>
      <c r="Q1" s="32"/>
      <c r="R1" s="215" t="s">
        <v>436</v>
      </c>
      <c r="S1" s="215"/>
      <c r="T1" s="32"/>
      <c r="U1" s="32"/>
      <c r="V1" s="32"/>
      <c r="W1" s="32"/>
      <c r="X1" s="32"/>
      <c r="Y1" s="32"/>
      <c r="Z1" s="32"/>
      <c r="AA1" s="32"/>
    </row>
    <row r="2" spans="1:19" ht="32.25" customHeight="1" thickTop="1">
      <c r="A2" s="180" t="s">
        <v>166</v>
      </c>
      <c r="B2" s="180"/>
      <c r="C2" s="180" t="s">
        <v>170</v>
      </c>
      <c r="D2" s="180"/>
      <c r="E2" s="180"/>
      <c r="F2" s="180"/>
      <c r="G2" s="180"/>
      <c r="H2" s="180"/>
      <c r="I2" s="180"/>
      <c r="J2" s="180"/>
      <c r="K2" s="180"/>
      <c r="L2" s="180"/>
      <c r="M2" s="180"/>
      <c r="N2" s="180"/>
      <c r="O2" s="180"/>
      <c r="P2" s="180"/>
      <c r="Q2" s="180"/>
      <c r="R2" s="180" t="s">
        <v>127</v>
      </c>
      <c r="S2" s="180"/>
    </row>
    <row r="3" spans="1:19" ht="32.25" customHeight="1">
      <c r="A3" s="181"/>
      <c r="B3" s="181"/>
      <c r="C3" s="181" t="s">
        <v>30</v>
      </c>
      <c r="D3" s="181"/>
      <c r="E3" s="181"/>
      <c r="F3" s="181"/>
      <c r="G3" s="181"/>
      <c r="H3" s="181"/>
      <c r="I3" s="181"/>
      <c r="J3" s="181"/>
      <c r="K3" s="181"/>
      <c r="L3" s="181"/>
      <c r="M3" s="181"/>
      <c r="N3" s="181"/>
      <c r="O3" s="181"/>
      <c r="P3" s="181"/>
      <c r="Q3" s="181"/>
      <c r="R3" s="181"/>
      <c r="S3" s="181"/>
    </row>
    <row r="4" spans="1:19" ht="32.25" customHeight="1">
      <c r="A4" s="181"/>
      <c r="B4" s="181"/>
      <c r="C4" s="178" t="s">
        <v>182</v>
      </c>
      <c r="D4" s="178"/>
      <c r="E4" s="178" t="s">
        <v>183</v>
      </c>
      <c r="F4" s="178"/>
      <c r="G4" s="178" t="s">
        <v>184</v>
      </c>
      <c r="H4" s="178"/>
      <c r="I4" s="178" t="s">
        <v>185</v>
      </c>
      <c r="J4" s="178"/>
      <c r="K4" s="178" t="s">
        <v>186</v>
      </c>
      <c r="L4" s="178"/>
      <c r="M4" s="178" t="s">
        <v>187</v>
      </c>
      <c r="N4" s="178"/>
      <c r="O4" s="234" t="s">
        <v>161</v>
      </c>
      <c r="P4" s="234"/>
      <c r="Q4" s="234"/>
      <c r="R4" s="181"/>
      <c r="S4" s="181"/>
    </row>
    <row r="5" spans="1:19" ht="32.25" customHeight="1">
      <c r="A5" s="181"/>
      <c r="B5" s="181"/>
      <c r="C5" s="181" t="s">
        <v>59</v>
      </c>
      <c r="D5" s="181"/>
      <c r="E5" s="181" t="s">
        <v>60</v>
      </c>
      <c r="F5" s="181"/>
      <c r="G5" s="181" t="s">
        <v>61</v>
      </c>
      <c r="H5" s="181"/>
      <c r="I5" s="181" t="s">
        <v>62</v>
      </c>
      <c r="J5" s="181"/>
      <c r="K5" s="181" t="s">
        <v>63</v>
      </c>
      <c r="L5" s="181"/>
      <c r="M5" s="181" t="s">
        <v>64</v>
      </c>
      <c r="N5" s="181"/>
      <c r="O5" s="181" t="s">
        <v>321</v>
      </c>
      <c r="P5" s="181"/>
      <c r="Q5" s="181"/>
      <c r="R5" s="181"/>
      <c r="S5" s="181"/>
    </row>
    <row r="6" spans="1:19" ht="32.25" customHeight="1">
      <c r="A6" s="181"/>
      <c r="B6" s="181"/>
      <c r="C6" s="1" t="s">
        <v>172</v>
      </c>
      <c r="D6" s="1" t="s">
        <v>173</v>
      </c>
      <c r="E6" s="1" t="s">
        <v>172</v>
      </c>
      <c r="F6" s="1" t="s">
        <v>173</v>
      </c>
      <c r="G6" s="1" t="s">
        <v>172</v>
      </c>
      <c r="H6" s="1" t="s">
        <v>173</v>
      </c>
      <c r="I6" s="1" t="s">
        <v>172</v>
      </c>
      <c r="J6" s="1" t="s">
        <v>173</v>
      </c>
      <c r="K6" s="1" t="s">
        <v>172</v>
      </c>
      <c r="L6" s="1" t="s">
        <v>173</v>
      </c>
      <c r="M6" s="1" t="s">
        <v>172</v>
      </c>
      <c r="N6" s="1" t="s">
        <v>173</v>
      </c>
      <c r="O6" s="1" t="s">
        <v>172</v>
      </c>
      <c r="P6" s="1" t="s">
        <v>173</v>
      </c>
      <c r="Q6" s="64" t="s">
        <v>175</v>
      </c>
      <c r="R6" s="181"/>
      <c r="S6" s="181"/>
    </row>
    <row r="7" spans="1:19" ht="32.25" customHeight="1" thickBot="1">
      <c r="A7" s="182"/>
      <c r="B7" s="182"/>
      <c r="C7" s="52" t="s">
        <v>325</v>
      </c>
      <c r="D7" s="52" t="s">
        <v>326</v>
      </c>
      <c r="E7" s="52" t="s">
        <v>325</v>
      </c>
      <c r="F7" s="52" t="s">
        <v>326</v>
      </c>
      <c r="G7" s="52" t="s">
        <v>325</v>
      </c>
      <c r="H7" s="52" t="s">
        <v>326</v>
      </c>
      <c r="I7" s="52" t="s">
        <v>325</v>
      </c>
      <c r="J7" s="52" t="s">
        <v>326</v>
      </c>
      <c r="K7" s="52" t="s">
        <v>325</v>
      </c>
      <c r="L7" s="52" t="s">
        <v>326</v>
      </c>
      <c r="M7" s="52" t="s">
        <v>325</v>
      </c>
      <c r="N7" s="52" t="s">
        <v>326</v>
      </c>
      <c r="O7" s="52" t="s">
        <v>325</v>
      </c>
      <c r="P7" s="52" t="s">
        <v>326</v>
      </c>
      <c r="Q7" s="52" t="s">
        <v>321</v>
      </c>
      <c r="R7" s="182"/>
      <c r="S7" s="182"/>
    </row>
    <row r="8" spans="1:19" ht="33" customHeight="1">
      <c r="A8" s="198" t="s">
        <v>357</v>
      </c>
      <c r="B8" s="198"/>
      <c r="C8" s="51">
        <v>0</v>
      </c>
      <c r="D8" s="51">
        <v>6</v>
      </c>
      <c r="E8" s="51">
        <v>23</v>
      </c>
      <c r="F8" s="51">
        <v>20</v>
      </c>
      <c r="G8" s="51">
        <v>16</v>
      </c>
      <c r="H8" s="51">
        <v>21</v>
      </c>
      <c r="I8" s="51">
        <v>31</v>
      </c>
      <c r="J8" s="51">
        <v>23</v>
      </c>
      <c r="K8" s="51">
        <v>16</v>
      </c>
      <c r="L8" s="51">
        <v>14</v>
      </c>
      <c r="M8" s="51">
        <v>7</v>
      </c>
      <c r="N8" s="51">
        <v>12</v>
      </c>
      <c r="O8" s="51">
        <v>93</v>
      </c>
      <c r="P8" s="51">
        <v>96</v>
      </c>
      <c r="Q8" s="51">
        <v>189</v>
      </c>
      <c r="R8" s="233" t="s">
        <v>358</v>
      </c>
      <c r="S8" s="233"/>
    </row>
    <row r="9" spans="1:19" ht="33" customHeight="1">
      <c r="A9" s="11" t="s">
        <v>146</v>
      </c>
      <c r="B9" s="11"/>
      <c r="C9" s="67">
        <v>5</v>
      </c>
      <c r="D9" s="67">
        <v>0</v>
      </c>
      <c r="E9" s="67">
        <v>2</v>
      </c>
      <c r="F9" s="67">
        <v>0</v>
      </c>
      <c r="G9" s="67">
        <v>8</v>
      </c>
      <c r="H9" s="67">
        <v>0</v>
      </c>
      <c r="I9" s="67">
        <v>4</v>
      </c>
      <c r="J9" s="67">
        <v>0</v>
      </c>
      <c r="K9" s="67">
        <v>3</v>
      </c>
      <c r="L9" s="67">
        <v>0</v>
      </c>
      <c r="M9" s="67">
        <v>0</v>
      </c>
      <c r="N9" s="67">
        <v>0</v>
      </c>
      <c r="O9" s="67">
        <v>22</v>
      </c>
      <c r="P9" s="67">
        <v>0</v>
      </c>
      <c r="Q9" s="67">
        <v>22</v>
      </c>
      <c r="R9" s="58"/>
      <c r="S9" s="15" t="s">
        <v>16</v>
      </c>
    </row>
    <row r="10" spans="1:19" ht="33" customHeight="1">
      <c r="A10" s="11" t="s">
        <v>147</v>
      </c>
      <c r="B10" s="11"/>
      <c r="C10" s="67">
        <v>5</v>
      </c>
      <c r="D10" s="67">
        <v>0</v>
      </c>
      <c r="E10" s="67">
        <v>40</v>
      </c>
      <c r="F10" s="67">
        <v>0</v>
      </c>
      <c r="G10" s="67">
        <v>0</v>
      </c>
      <c r="H10" s="67">
        <v>0</v>
      </c>
      <c r="I10" s="67">
        <v>0</v>
      </c>
      <c r="J10" s="67">
        <v>0</v>
      </c>
      <c r="K10" s="67">
        <v>0</v>
      </c>
      <c r="L10" s="67">
        <v>0</v>
      </c>
      <c r="M10" s="67">
        <v>0</v>
      </c>
      <c r="N10" s="67">
        <v>0</v>
      </c>
      <c r="O10" s="67">
        <v>45</v>
      </c>
      <c r="P10" s="67">
        <v>0</v>
      </c>
      <c r="Q10" s="67">
        <v>45</v>
      </c>
      <c r="R10" s="58"/>
      <c r="S10" s="15" t="s">
        <v>12</v>
      </c>
    </row>
    <row r="11" spans="1:19" ht="33" customHeight="1">
      <c r="A11" s="11" t="s">
        <v>148</v>
      </c>
      <c r="B11" s="11"/>
      <c r="C11" s="30">
        <v>20</v>
      </c>
      <c r="D11" s="67">
        <v>31</v>
      </c>
      <c r="E11" s="67">
        <v>20</v>
      </c>
      <c r="F11" s="67">
        <v>26</v>
      </c>
      <c r="G11" s="67">
        <v>11</v>
      </c>
      <c r="H11" s="67">
        <v>30</v>
      </c>
      <c r="I11" s="67">
        <v>10</v>
      </c>
      <c r="J11" s="67">
        <v>15</v>
      </c>
      <c r="K11" s="67">
        <v>0</v>
      </c>
      <c r="L11" s="67">
        <v>7</v>
      </c>
      <c r="M11" s="67">
        <v>0</v>
      </c>
      <c r="N11" s="67">
        <v>4</v>
      </c>
      <c r="O11" s="67">
        <v>61</v>
      </c>
      <c r="P11" s="67">
        <v>113</v>
      </c>
      <c r="Q11" s="67">
        <v>174</v>
      </c>
      <c r="R11" s="58"/>
      <c r="S11" s="15" t="s">
        <v>15</v>
      </c>
    </row>
    <row r="12" spans="1:19" ht="33" customHeight="1">
      <c r="A12" s="193" t="s">
        <v>149</v>
      </c>
      <c r="B12" s="76" t="s">
        <v>150</v>
      </c>
      <c r="C12" s="67">
        <v>16</v>
      </c>
      <c r="D12" s="67">
        <v>1</v>
      </c>
      <c r="E12" s="67">
        <v>29</v>
      </c>
      <c r="F12" s="67">
        <v>0</v>
      </c>
      <c r="G12" s="67">
        <v>32</v>
      </c>
      <c r="H12" s="67">
        <v>0</v>
      </c>
      <c r="I12" s="67">
        <v>25</v>
      </c>
      <c r="J12" s="67">
        <v>2</v>
      </c>
      <c r="K12" s="67">
        <v>17</v>
      </c>
      <c r="L12" s="67">
        <v>0</v>
      </c>
      <c r="M12" s="67">
        <v>17</v>
      </c>
      <c r="N12" s="67">
        <v>0</v>
      </c>
      <c r="O12" s="67">
        <v>136</v>
      </c>
      <c r="P12" s="67">
        <v>3</v>
      </c>
      <c r="Q12" s="67">
        <v>139</v>
      </c>
      <c r="R12" s="107" t="s">
        <v>396</v>
      </c>
      <c r="S12" s="199" t="s">
        <v>5</v>
      </c>
    </row>
    <row r="13" spans="1:19" ht="33" customHeight="1">
      <c r="A13" s="181"/>
      <c r="B13" s="76" t="s">
        <v>151</v>
      </c>
      <c r="C13" s="67">
        <v>80</v>
      </c>
      <c r="D13" s="67">
        <v>49</v>
      </c>
      <c r="E13" s="67">
        <v>50</v>
      </c>
      <c r="F13" s="67">
        <v>48</v>
      </c>
      <c r="G13" s="67">
        <v>60</v>
      </c>
      <c r="H13" s="67">
        <v>46</v>
      </c>
      <c r="I13" s="67">
        <v>33</v>
      </c>
      <c r="J13" s="67">
        <v>37</v>
      </c>
      <c r="K13" s="67">
        <v>3</v>
      </c>
      <c r="L13" s="67">
        <v>10</v>
      </c>
      <c r="M13" s="67">
        <v>249</v>
      </c>
      <c r="N13" s="67">
        <v>71</v>
      </c>
      <c r="O13" s="67">
        <v>475</v>
      </c>
      <c r="P13" s="67">
        <v>261</v>
      </c>
      <c r="Q13" s="67">
        <v>736</v>
      </c>
      <c r="R13" s="107" t="s">
        <v>397</v>
      </c>
      <c r="S13" s="200"/>
    </row>
    <row r="14" spans="1:19" ht="33" customHeight="1">
      <c r="A14" s="191"/>
      <c r="B14" s="76" t="s">
        <v>153</v>
      </c>
      <c r="C14" s="72">
        <v>17</v>
      </c>
      <c r="D14" s="72">
        <v>0</v>
      </c>
      <c r="E14" s="72">
        <v>3</v>
      </c>
      <c r="F14" s="72">
        <v>0</v>
      </c>
      <c r="G14" s="72">
        <v>5</v>
      </c>
      <c r="H14" s="72">
        <v>0</v>
      </c>
      <c r="I14" s="72">
        <v>4</v>
      </c>
      <c r="J14" s="72">
        <v>0</v>
      </c>
      <c r="K14" s="72">
        <v>2</v>
      </c>
      <c r="L14" s="72">
        <v>0</v>
      </c>
      <c r="M14" s="72">
        <v>0</v>
      </c>
      <c r="N14" s="72">
        <v>0</v>
      </c>
      <c r="O14" s="67">
        <v>31</v>
      </c>
      <c r="P14" s="67">
        <v>0</v>
      </c>
      <c r="Q14" s="67">
        <v>31</v>
      </c>
      <c r="R14" s="107" t="s">
        <v>399</v>
      </c>
      <c r="S14" s="201"/>
    </row>
    <row r="15" spans="1:19" ht="33" customHeight="1">
      <c r="A15" s="24" t="s">
        <v>320</v>
      </c>
      <c r="B15" s="11"/>
      <c r="C15" s="72">
        <v>18</v>
      </c>
      <c r="D15" s="72">
        <v>0</v>
      </c>
      <c r="E15" s="72">
        <v>26</v>
      </c>
      <c r="F15" s="72">
        <v>0</v>
      </c>
      <c r="G15" s="72">
        <v>19</v>
      </c>
      <c r="H15" s="72">
        <v>0</v>
      </c>
      <c r="I15" s="72">
        <v>0</v>
      </c>
      <c r="J15" s="72">
        <v>0</v>
      </c>
      <c r="K15" s="72">
        <v>22</v>
      </c>
      <c r="L15" s="72">
        <v>0</v>
      </c>
      <c r="M15" s="72">
        <v>21</v>
      </c>
      <c r="N15" s="72">
        <v>0</v>
      </c>
      <c r="O15" s="67">
        <v>106</v>
      </c>
      <c r="P15" s="67">
        <v>0</v>
      </c>
      <c r="Q15" s="67">
        <v>106</v>
      </c>
      <c r="R15" s="30"/>
      <c r="S15" s="35" t="s">
        <v>388</v>
      </c>
    </row>
    <row r="16" spans="1:19" ht="33" customHeight="1">
      <c r="A16" s="11" t="s">
        <v>343</v>
      </c>
      <c r="B16" s="11"/>
      <c r="C16" s="67">
        <v>33</v>
      </c>
      <c r="D16" s="67">
        <v>31</v>
      </c>
      <c r="E16" s="67">
        <v>37</v>
      </c>
      <c r="F16" s="67">
        <v>22</v>
      </c>
      <c r="G16" s="67">
        <v>24</v>
      </c>
      <c r="H16" s="67">
        <v>14</v>
      </c>
      <c r="I16" s="67">
        <v>1</v>
      </c>
      <c r="J16" s="67">
        <v>7</v>
      </c>
      <c r="K16" s="67">
        <v>0</v>
      </c>
      <c r="L16" s="67">
        <v>9</v>
      </c>
      <c r="M16" s="67">
        <v>0</v>
      </c>
      <c r="N16" s="67">
        <v>4</v>
      </c>
      <c r="O16" s="67">
        <v>95</v>
      </c>
      <c r="P16" s="67">
        <v>87</v>
      </c>
      <c r="Q16" s="67">
        <v>182</v>
      </c>
      <c r="R16" s="58"/>
      <c r="S16" s="15" t="s">
        <v>8</v>
      </c>
    </row>
    <row r="17" spans="1:19" ht="33" customHeight="1">
      <c r="A17" s="11" t="s">
        <v>155</v>
      </c>
      <c r="B17" s="11"/>
      <c r="C17" s="67">
        <v>23</v>
      </c>
      <c r="D17" s="67">
        <v>24</v>
      </c>
      <c r="E17" s="67">
        <v>20</v>
      </c>
      <c r="F17" s="67">
        <v>26</v>
      </c>
      <c r="G17" s="67">
        <v>23</v>
      </c>
      <c r="H17" s="67">
        <v>15</v>
      </c>
      <c r="I17" s="67">
        <v>18</v>
      </c>
      <c r="J17" s="67">
        <v>13</v>
      </c>
      <c r="K17" s="67">
        <v>10</v>
      </c>
      <c r="L17" s="67">
        <v>4</v>
      </c>
      <c r="M17" s="67">
        <v>4</v>
      </c>
      <c r="N17" s="67">
        <v>5</v>
      </c>
      <c r="O17" s="67">
        <v>98</v>
      </c>
      <c r="P17" s="67">
        <v>87</v>
      </c>
      <c r="Q17" s="67">
        <v>185</v>
      </c>
      <c r="R17" s="58"/>
      <c r="S17" s="15" t="s">
        <v>9</v>
      </c>
    </row>
    <row r="18" spans="1:19" ht="33" customHeight="1">
      <c r="A18" s="11" t="s">
        <v>157</v>
      </c>
      <c r="B18" s="11"/>
      <c r="C18" s="67">
        <v>17</v>
      </c>
      <c r="D18" s="67">
        <v>25</v>
      </c>
      <c r="E18" s="67">
        <v>19</v>
      </c>
      <c r="F18" s="67">
        <v>17</v>
      </c>
      <c r="G18" s="67">
        <v>11</v>
      </c>
      <c r="H18" s="67">
        <v>11</v>
      </c>
      <c r="I18" s="67">
        <v>8</v>
      </c>
      <c r="J18" s="67">
        <v>7</v>
      </c>
      <c r="K18" s="67">
        <v>0</v>
      </c>
      <c r="L18" s="67">
        <v>2</v>
      </c>
      <c r="M18" s="67">
        <v>0</v>
      </c>
      <c r="N18" s="67">
        <v>0</v>
      </c>
      <c r="O18" s="67">
        <v>55</v>
      </c>
      <c r="P18" s="67">
        <v>62</v>
      </c>
      <c r="Q18" s="67">
        <v>117</v>
      </c>
      <c r="R18" s="58"/>
      <c r="S18" s="15" t="s">
        <v>18</v>
      </c>
    </row>
    <row r="19" spans="1:19" ht="33" customHeight="1">
      <c r="A19" s="11" t="s">
        <v>158</v>
      </c>
      <c r="B19" s="11"/>
      <c r="C19" s="67">
        <v>23</v>
      </c>
      <c r="D19" s="67">
        <v>0</v>
      </c>
      <c r="E19" s="67">
        <v>26</v>
      </c>
      <c r="F19" s="67">
        <v>0</v>
      </c>
      <c r="G19" s="67">
        <v>25</v>
      </c>
      <c r="H19" s="67">
        <v>0</v>
      </c>
      <c r="I19" s="67">
        <v>0</v>
      </c>
      <c r="J19" s="67">
        <v>0</v>
      </c>
      <c r="K19" s="67">
        <v>16</v>
      </c>
      <c r="L19" s="67">
        <v>0</v>
      </c>
      <c r="M19" s="67">
        <v>0</v>
      </c>
      <c r="N19" s="67">
        <v>0</v>
      </c>
      <c r="O19" s="67">
        <v>90</v>
      </c>
      <c r="P19" s="67">
        <v>0</v>
      </c>
      <c r="Q19" s="67">
        <v>90</v>
      </c>
      <c r="R19" s="58"/>
      <c r="S19" s="15" t="s">
        <v>19</v>
      </c>
    </row>
    <row r="20" spans="1:19" ht="33" customHeight="1" thickBot="1">
      <c r="A20" s="12" t="s">
        <v>160</v>
      </c>
      <c r="B20" s="12"/>
      <c r="C20" s="77">
        <v>0</v>
      </c>
      <c r="D20" s="77">
        <v>24</v>
      </c>
      <c r="E20" s="77">
        <v>50</v>
      </c>
      <c r="F20" s="77">
        <v>22</v>
      </c>
      <c r="G20" s="77">
        <v>19</v>
      </c>
      <c r="H20" s="77">
        <v>17</v>
      </c>
      <c r="I20" s="77">
        <v>22</v>
      </c>
      <c r="J20" s="77">
        <v>8</v>
      </c>
      <c r="K20" s="77">
        <v>0</v>
      </c>
      <c r="L20" s="77">
        <v>2</v>
      </c>
      <c r="M20" s="77">
        <v>0</v>
      </c>
      <c r="N20" s="77">
        <v>0</v>
      </c>
      <c r="O20" s="67">
        <v>91</v>
      </c>
      <c r="P20" s="67">
        <v>73</v>
      </c>
      <c r="Q20" s="67">
        <v>164</v>
      </c>
      <c r="R20" s="59"/>
      <c r="S20" s="17" t="s">
        <v>400</v>
      </c>
    </row>
    <row r="21" spans="1:19" ht="33" customHeight="1" thickBot="1">
      <c r="A21" s="13" t="s">
        <v>161</v>
      </c>
      <c r="B21" s="13"/>
      <c r="C21" s="73">
        <f aca="true" t="shared" si="0" ref="C21:Q21">SUM(C8:C20)</f>
        <v>257</v>
      </c>
      <c r="D21" s="73">
        <f t="shared" si="0"/>
        <v>191</v>
      </c>
      <c r="E21" s="73">
        <f t="shared" si="0"/>
        <v>345</v>
      </c>
      <c r="F21" s="73">
        <f t="shared" si="0"/>
        <v>181</v>
      </c>
      <c r="G21" s="73">
        <f t="shared" si="0"/>
        <v>253</v>
      </c>
      <c r="H21" s="73">
        <f t="shared" si="0"/>
        <v>154</v>
      </c>
      <c r="I21" s="73">
        <f t="shared" si="0"/>
        <v>156</v>
      </c>
      <c r="J21" s="73">
        <f t="shared" si="0"/>
        <v>112</v>
      </c>
      <c r="K21" s="73">
        <f t="shared" si="0"/>
        <v>89</v>
      </c>
      <c r="L21" s="73">
        <f t="shared" si="0"/>
        <v>48</v>
      </c>
      <c r="M21" s="73">
        <f t="shared" si="0"/>
        <v>298</v>
      </c>
      <c r="N21" s="73">
        <f t="shared" si="0"/>
        <v>96</v>
      </c>
      <c r="O21" s="73">
        <f t="shared" si="0"/>
        <v>1398</v>
      </c>
      <c r="P21" s="73">
        <f t="shared" si="0"/>
        <v>782</v>
      </c>
      <c r="Q21" s="73">
        <f t="shared" si="0"/>
        <v>2180</v>
      </c>
      <c r="R21" s="6"/>
      <c r="S21" s="5" t="s">
        <v>329</v>
      </c>
    </row>
    <row r="22" spans="3:17" ht="18.75" customHeight="1" thickTop="1">
      <c r="C22" s="124"/>
      <c r="D22" s="124"/>
      <c r="E22" s="124"/>
      <c r="F22" s="124"/>
      <c r="G22" s="124"/>
      <c r="H22" s="124"/>
      <c r="I22" s="124"/>
      <c r="J22" s="124"/>
      <c r="K22" s="124"/>
      <c r="L22" s="124"/>
      <c r="M22" s="124"/>
      <c r="N22" s="124"/>
      <c r="O22" s="124"/>
      <c r="P22" s="124"/>
      <c r="Q22" s="124"/>
    </row>
  </sheetData>
  <sheetProtection/>
  <mergeCells count="24">
    <mergeCell ref="R2:S7"/>
    <mergeCell ref="C3:Q3"/>
    <mergeCell ref="C4:D4"/>
    <mergeCell ref="E4:F4"/>
    <mergeCell ref="O5:Q5"/>
    <mergeCell ref="R1:S1"/>
    <mergeCell ref="A1:B1"/>
    <mergeCell ref="S12:S14"/>
    <mergeCell ref="O4:Q4"/>
    <mergeCell ref="E5:F5"/>
    <mergeCell ref="G5:H5"/>
    <mergeCell ref="K5:L5"/>
    <mergeCell ref="I5:J5"/>
    <mergeCell ref="M4:N4"/>
    <mergeCell ref="I4:J4"/>
    <mergeCell ref="R8:S8"/>
    <mergeCell ref="A12:A14"/>
    <mergeCell ref="K4:L4"/>
    <mergeCell ref="G4:H4"/>
    <mergeCell ref="M5:N5"/>
    <mergeCell ref="A2:B7"/>
    <mergeCell ref="C5:D5"/>
    <mergeCell ref="C2:Q2"/>
    <mergeCell ref="A8:B8"/>
  </mergeCells>
  <printOptions horizontalCentered="1"/>
  <pageMargins left="0.393700787401575" right="0.393700787401575" top="0.45" bottom="0.75" header="0.5" footer="0.393700787401575"/>
  <pageSetup firstPageNumber="9" useFirstPageNumber="1" horizontalDpi="600" verticalDpi="600" orientation="landscape" paperSize="9" scale="75" r:id="rId1"/>
</worksheet>
</file>

<file path=xl/worksheets/sheet15.xml><?xml version="1.0" encoding="utf-8"?>
<worksheet xmlns="http://schemas.openxmlformats.org/spreadsheetml/2006/main" xmlns:r="http://schemas.openxmlformats.org/officeDocument/2006/relationships">
  <sheetPr>
    <tabColor theme="6" tint="-0.24997000396251678"/>
  </sheetPr>
  <dimension ref="A1:X24"/>
  <sheetViews>
    <sheetView rightToLeft="1" view="pageBreakPreview" zoomScale="72" zoomScaleSheetLayoutView="72" zoomScalePageLayoutView="0" workbookViewId="0" topLeftCell="A10">
      <selection activeCell="B18" sqref="B18"/>
    </sheetView>
  </sheetViews>
  <sheetFormatPr defaultColWidth="9.140625" defaultRowHeight="12.75"/>
  <cols>
    <col min="1" max="1" width="11.57421875" style="56" customWidth="1"/>
    <col min="2" max="2" width="12.00390625" style="56" customWidth="1"/>
    <col min="3" max="15" width="10.00390625" style="56" customWidth="1"/>
    <col min="16" max="16" width="18.140625" style="56" bestFit="1" customWidth="1"/>
    <col min="17" max="17" width="12.7109375" style="56" customWidth="1"/>
    <col min="18" max="21" width="6.8515625" style="56" customWidth="1"/>
    <col min="22" max="16384" width="9.140625" style="56" customWidth="1"/>
  </cols>
  <sheetData>
    <row r="1" spans="1:24" ht="32.25" customHeight="1" thickBot="1">
      <c r="A1" s="212" t="s">
        <v>434</v>
      </c>
      <c r="B1" s="212"/>
      <c r="C1" s="112"/>
      <c r="D1" s="7"/>
      <c r="E1" s="7"/>
      <c r="F1" s="7"/>
      <c r="G1" s="7"/>
      <c r="H1" s="7"/>
      <c r="I1" s="7"/>
      <c r="J1" s="7"/>
      <c r="K1" s="7"/>
      <c r="L1" s="7"/>
      <c r="M1" s="7"/>
      <c r="N1" s="7"/>
      <c r="O1" s="7"/>
      <c r="P1" s="215" t="s">
        <v>438</v>
      </c>
      <c r="Q1" s="215"/>
      <c r="R1" s="7"/>
      <c r="S1" s="7"/>
      <c r="T1" s="7"/>
      <c r="U1" s="7"/>
      <c r="V1" s="7"/>
      <c r="W1" s="7"/>
      <c r="X1" s="7"/>
    </row>
    <row r="2" spans="1:17" ht="33" customHeight="1" thickTop="1">
      <c r="A2" s="180" t="s">
        <v>166</v>
      </c>
      <c r="B2" s="180"/>
      <c r="C2" s="180" t="s">
        <v>171</v>
      </c>
      <c r="D2" s="180"/>
      <c r="E2" s="180"/>
      <c r="F2" s="180"/>
      <c r="G2" s="180"/>
      <c r="H2" s="180"/>
      <c r="I2" s="180"/>
      <c r="J2" s="180"/>
      <c r="K2" s="180"/>
      <c r="L2" s="180"/>
      <c r="M2" s="180"/>
      <c r="N2" s="180"/>
      <c r="O2" s="180"/>
      <c r="P2" s="180" t="s">
        <v>127</v>
      </c>
      <c r="Q2" s="180"/>
    </row>
    <row r="3" spans="1:17" ht="33" customHeight="1">
      <c r="A3" s="181"/>
      <c r="B3" s="181"/>
      <c r="C3" s="181" t="s">
        <v>31</v>
      </c>
      <c r="D3" s="181"/>
      <c r="E3" s="181"/>
      <c r="F3" s="181"/>
      <c r="G3" s="181"/>
      <c r="H3" s="181"/>
      <c r="I3" s="181"/>
      <c r="J3" s="181"/>
      <c r="K3" s="181"/>
      <c r="L3" s="181"/>
      <c r="M3" s="181"/>
      <c r="N3" s="181"/>
      <c r="O3" s="181"/>
      <c r="P3" s="181"/>
      <c r="Q3" s="181"/>
    </row>
    <row r="4" spans="1:17" ht="33" customHeight="1">
      <c r="A4" s="181"/>
      <c r="B4" s="181"/>
      <c r="C4" s="178" t="s">
        <v>183</v>
      </c>
      <c r="D4" s="178"/>
      <c r="E4" s="178" t="s">
        <v>184</v>
      </c>
      <c r="F4" s="178"/>
      <c r="G4" s="178" t="s">
        <v>185</v>
      </c>
      <c r="H4" s="178"/>
      <c r="I4" s="178" t="s">
        <v>186</v>
      </c>
      <c r="J4" s="178"/>
      <c r="K4" s="178" t="s">
        <v>187</v>
      </c>
      <c r="L4" s="178"/>
      <c r="M4" s="234" t="s">
        <v>161</v>
      </c>
      <c r="N4" s="234"/>
      <c r="O4" s="234"/>
      <c r="P4" s="181"/>
      <c r="Q4" s="181"/>
    </row>
    <row r="5" spans="1:17" ht="33" customHeight="1">
      <c r="A5" s="181"/>
      <c r="B5" s="181"/>
      <c r="C5" s="181" t="s">
        <v>60</v>
      </c>
      <c r="D5" s="181"/>
      <c r="E5" s="181" t="s">
        <v>61</v>
      </c>
      <c r="F5" s="181"/>
      <c r="G5" s="181" t="s">
        <v>62</v>
      </c>
      <c r="H5" s="181"/>
      <c r="I5" s="181" t="s">
        <v>63</v>
      </c>
      <c r="J5" s="181"/>
      <c r="K5" s="181" t="s">
        <v>64</v>
      </c>
      <c r="L5" s="181"/>
      <c r="M5" s="181" t="s">
        <v>321</v>
      </c>
      <c r="N5" s="181"/>
      <c r="O5" s="181"/>
      <c r="P5" s="181"/>
      <c r="Q5" s="181"/>
    </row>
    <row r="6" spans="1:17" ht="33" customHeight="1">
      <c r="A6" s="181"/>
      <c r="B6" s="181"/>
      <c r="C6" s="1" t="s">
        <v>172</v>
      </c>
      <c r="D6" s="1" t="s">
        <v>173</v>
      </c>
      <c r="E6" s="1" t="s">
        <v>172</v>
      </c>
      <c r="F6" s="1" t="s">
        <v>173</v>
      </c>
      <c r="G6" s="1" t="s">
        <v>172</v>
      </c>
      <c r="H6" s="1" t="s">
        <v>173</v>
      </c>
      <c r="I6" s="1" t="s">
        <v>172</v>
      </c>
      <c r="J6" s="1" t="s">
        <v>173</v>
      </c>
      <c r="K6" s="1" t="s">
        <v>172</v>
      </c>
      <c r="L6" s="1" t="s">
        <v>173</v>
      </c>
      <c r="M6" s="1" t="s">
        <v>172</v>
      </c>
      <c r="N6" s="1" t="s">
        <v>173</v>
      </c>
      <c r="O6" s="64" t="s">
        <v>175</v>
      </c>
      <c r="P6" s="181"/>
      <c r="Q6" s="181"/>
    </row>
    <row r="7" spans="1:17" ht="33" customHeight="1" thickBot="1">
      <c r="A7" s="182"/>
      <c r="B7" s="182"/>
      <c r="C7" s="52" t="s">
        <v>325</v>
      </c>
      <c r="D7" s="52" t="s">
        <v>326</v>
      </c>
      <c r="E7" s="52" t="s">
        <v>325</v>
      </c>
      <c r="F7" s="52" t="s">
        <v>326</v>
      </c>
      <c r="G7" s="52" t="s">
        <v>325</v>
      </c>
      <c r="H7" s="52" t="s">
        <v>326</v>
      </c>
      <c r="I7" s="52" t="s">
        <v>325</v>
      </c>
      <c r="J7" s="52" t="s">
        <v>326</v>
      </c>
      <c r="K7" s="52" t="s">
        <v>325</v>
      </c>
      <c r="L7" s="52" t="s">
        <v>326</v>
      </c>
      <c r="M7" s="52" t="s">
        <v>325</v>
      </c>
      <c r="N7" s="52" t="s">
        <v>326</v>
      </c>
      <c r="O7" s="52" t="s">
        <v>321</v>
      </c>
      <c r="P7" s="182"/>
      <c r="Q7" s="182"/>
    </row>
    <row r="8" spans="1:17" ht="36.75" customHeight="1">
      <c r="A8" s="198" t="s">
        <v>357</v>
      </c>
      <c r="B8" s="198"/>
      <c r="C8" s="51">
        <v>5</v>
      </c>
      <c r="D8" s="51">
        <v>9</v>
      </c>
      <c r="E8" s="51">
        <v>30</v>
      </c>
      <c r="F8" s="51">
        <v>30</v>
      </c>
      <c r="G8" s="51">
        <v>21</v>
      </c>
      <c r="H8" s="51">
        <v>32</v>
      </c>
      <c r="I8" s="51">
        <v>26</v>
      </c>
      <c r="J8" s="51">
        <v>15</v>
      </c>
      <c r="K8" s="51">
        <v>19</v>
      </c>
      <c r="L8" s="51">
        <v>25</v>
      </c>
      <c r="M8" s="51">
        <v>101</v>
      </c>
      <c r="N8" s="51">
        <v>111</v>
      </c>
      <c r="O8" s="51">
        <v>212</v>
      </c>
      <c r="P8" s="233" t="s">
        <v>358</v>
      </c>
      <c r="Q8" s="233"/>
    </row>
    <row r="9" spans="1:17" ht="36.75" customHeight="1">
      <c r="A9" s="11" t="s">
        <v>146</v>
      </c>
      <c r="B9" s="11"/>
      <c r="C9" s="67">
        <v>10</v>
      </c>
      <c r="D9" s="67">
        <v>0</v>
      </c>
      <c r="E9" s="67">
        <v>23</v>
      </c>
      <c r="F9" s="67">
        <v>0</v>
      </c>
      <c r="G9" s="67">
        <v>16</v>
      </c>
      <c r="H9" s="67">
        <v>0</v>
      </c>
      <c r="I9" s="67">
        <v>6</v>
      </c>
      <c r="J9" s="67">
        <v>0</v>
      </c>
      <c r="K9" s="67">
        <v>12</v>
      </c>
      <c r="L9" s="67">
        <v>0</v>
      </c>
      <c r="M9" s="67">
        <v>67</v>
      </c>
      <c r="N9" s="67">
        <v>0</v>
      </c>
      <c r="O9" s="67">
        <v>67</v>
      </c>
      <c r="P9" s="14"/>
      <c r="Q9" s="15" t="s">
        <v>16</v>
      </c>
    </row>
    <row r="10" spans="1:17" ht="36.75" customHeight="1">
      <c r="A10" s="11" t="s">
        <v>147</v>
      </c>
      <c r="B10" s="11"/>
      <c r="C10" s="67">
        <v>3</v>
      </c>
      <c r="D10" s="67">
        <v>0</v>
      </c>
      <c r="E10" s="67">
        <v>68</v>
      </c>
      <c r="F10" s="67">
        <v>0</v>
      </c>
      <c r="G10" s="67">
        <v>0</v>
      </c>
      <c r="H10" s="67">
        <v>0</v>
      </c>
      <c r="I10" s="67">
        <v>0</v>
      </c>
      <c r="J10" s="67">
        <v>0</v>
      </c>
      <c r="K10" s="67">
        <v>0</v>
      </c>
      <c r="L10" s="67">
        <v>0</v>
      </c>
      <c r="M10" s="67">
        <v>71</v>
      </c>
      <c r="N10" s="67">
        <v>0</v>
      </c>
      <c r="O10" s="67">
        <v>71</v>
      </c>
      <c r="P10" s="14"/>
      <c r="Q10" s="15" t="s">
        <v>12</v>
      </c>
    </row>
    <row r="11" spans="1:17" ht="36.75" customHeight="1">
      <c r="A11" s="11" t="s">
        <v>148</v>
      </c>
      <c r="B11" s="11"/>
      <c r="C11" s="30">
        <v>27</v>
      </c>
      <c r="D11" s="67">
        <v>41</v>
      </c>
      <c r="E11" s="67">
        <v>25</v>
      </c>
      <c r="F11" s="67">
        <v>31</v>
      </c>
      <c r="G11" s="67">
        <v>24</v>
      </c>
      <c r="H11" s="67">
        <v>34</v>
      </c>
      <c r="I11" s="67">
        <v>24</v>
      </c>
      <c r="J11" s="67">
        <v>35</v>
      </c>
      <c r="K11" s="67">
        <v>20</v>
      </c>
      <c r="L11" s="67">
        <v>10</v>
      </c>
      <c r="M11" s="67">
        <v>120</v>
      </c>
      <c r="N11" s="67">
        <v>151</v>
      </c>
      <c r="O11" s="67">
        <v>271</v>
      </c>
      <c r="P11" s="14"/>
      <c r="Q11" s="15" t="s">
        <v>15</v>
      </c>
    </row>
    <row r="12" spans="1:17" ht="36.75" customHeight="1">
      <c r="A12" s="193" t="s">
        <v>149</v>
      </c>
      <c r="B12" s="76" t="s">
        <v>150</v>
      </c>
      <c r="C12" s="67">
        <v>36</v>
      </c>
      <c r="D12" s="67">
        <v>4</v>
      </c>
      <c r="E12" s="67">
        <v>15</v>
      </c>
      <c r="F12" s="67">
        <v>0</v>
      </c>
      <c r="G12" s="67">
        <v>15</v>
      </c>
      <c r="H12" s="67">
        <v>0</v>
      </c>
      <c r="I12" s="67">
        <v>20</v>
      </c>
      <c r="J12" s="67">
        <v>0</v>
      </c>
      <c r="K12" s="67">
        <v>20</v>
      </c>
      <c r="L12" s="67">
        <v>0</v>
      </c>
      <c r="M12" s="67">
        <v>106</v>
      </c>
      <c r="N12" s="67">
        <v>4</v>
      </c>
      <c r="O12" s="67">
        <v>110</v>
      </c>
      <c r="P12" s="107" t="s">
        <v>359</v>
      </c>
      <c r="Q12" s="199" t="s">
        <v>5</v>
      </c>
    </row>
    <row r="13" spans="1:17" ht="36.75" customHeight="1">
      <c r="A13" s="181"/>
      <c r="B13" s="76" t="s">
        <v>151</v>
      </c>
      <c r="C13" s="67">
        <v>200</v>
      </c>
      <c r="D13" s="67">
        <v>71</v>
      </c>
      <c r="E13" s="67">
        <v>6</v>
      </c>
      <c r="F13" s="67">
        <v>69</v>
      </c>
      <c r="G13" s="67">
        <v>0</v>
      </c>
      <c r="H13" s="67">
        <v>67</v>
      </c>
      <c r="I13" s="67">
        <v>0</v>
      </c>
      <c r="J13" s="67">
        <v>52</v>
      </c>
      <c r="K13" s="67">
        <v>275</v>
      </c>
      <c r="L13" s="67">
        <v>39</v>
      </c>
      <c r="M13" s="67">
        <v>481</v>
      </c>
      <c r="N13" s="67">
        <v>298</v>
      </c>
      <c r="O13" s="67">
        <v>779</v>
      </c>
      <c r="P13" s="107" t="s">
        <v>397</v>
      </c>
      <c r="Q13" s="200"/>
    </row>
    <row r="14" spans="1:17" ht="36.75" customHeight="1">
      <c r="A14" s="191"/>
      <c r="B14" s="76" t="s">
        <v>153</v>
      </c>
      <c r="C14" s="72">
        <v>25</v>
      </c>
      <c r="D14" s="72">
        <v>0</v>
      </c>
      <c r="E14" s="72">
        <v>12</v>
      </c>
      <c r="F14" s="72">
        <v>0</v>
      </c>
      <c r="G14" s="72">
        <v>22</v>
      </c>
      <c r="H14" s="72">
        <v>0</v>
      </c>
      <c r="I14" s="72">
        <v>16</v>
      </c>
      <c r="J14" s="72">
        <v>0</v>
      </c>
      <c r="K14" s="72">
        <v>0</v>
      </c>
      <c r="L14" s="72">
        <v>0</v>
      </c>
      <c r="M14" s="67">
        <v>75</v>
      </c>
      <c r="N14" s="67">
        <v>0</v>
      </c>
      <c r="O14" s="67">
        <v>75</v>
      </c>
      <c r="P14" s="107" t="s">
        <v>399</v>
      </c>
      <c r="Q14" s="201"/>
    </row>
    <row r="15" spans="1:17" ht="36.75" customHeight="1">
      <c r="A15" s="24" t="s">
        <v>320</v>
      </c>
      <c r="B15" s="11"/>
      <c r="C15" s="72">
        <v>33</v>
      </c>
      <c r="D15" s="72">
        <v>0</v>
      </c>
      <c r="E15" s="72">
        <v>40</v>
      </c>
      <c r="F15" s="72">
        <v>0</v>
      </c>
      <c r="G15" s="72">
        <v>42</v>
      </c>
      <c r="H15" s="72">
        <v>0</v>
      </c>
      <c r="I15" s="72">
        <v>35</v>
      </c>
      <c r="J15" s="72">
        <v>0</v>
      </c>
      <c r="K15" s="72">
        <v>32</v>
      </c>
      <c r="L15" s="72">
        <v>0</v>
      </c>
      <c r="M15" s="67">
        <v>182</v>
      </c>
      <c r="N15" s="67">
        <v>0</v>
      </c>
      <c r="O15" s="67">
        <v>182</v>
      </c>
      <c r="P15" s="30"/>
      <c r="Q15" s="35" t="s">
        <v>322</v>
      </c>
    </row>
    <row r="16" spans="1:17" ht="36.75" customHeight="1">
      <c r="A16" s="11" t="s">
        <v>343</v>
      </c>
      <c r="B16" s="11"/>
      <c r="C16" s="67">
        <v>30</v>
      </c>
      <c r="D16" s="67">
        <v>7</v>
      </c>
      <c r="E16" s="67">
        <v>25</v>
      </c>
      <c r="F16" s="67">
        <v>30</v>
      </c>
      <c r="G16" s="67">
        <v>22</v>
      </c>
      <c r="H16" s="67">
        <v>18</v>
      </c>
      <c r="I16" s="67">
        <v>16</v>
      </c>
      <c r="J16" s="67">
        <v>15</v>
      </c>
      <c r="K16" s="67">
        <v>0</v>
      </c>
      <c r="L16" s="67">
        <v>10</v>
      </c>
      <c r="M16" s="67">
        <v>93</v>
      </c>
      <c r="N16" s="67">
        <v>80</v>
      </c>
      <c r="O16" s="67">
        <v>173</v>
      </c>
      <c r="P16" s="14"/>
      <c r="Q16" s="15" t="s">
        <v>8</v>
      </c>
    </row>
    <row r="17" spans="1:17" ht="36.75" customHeight="1">
      <c r="A17" s="11" t="s">
        <v>155</v>
      </c>
      <c r="B17" s="11"/>
      <c r="C17" s="67">
        <v>13</v>
      </c>
      <c r="D17" s="67">
        <v>39</v>
      </c>
      <c r="E17" s="67">
        <v>13</v>
      </c>
      <c r="F17" s="67">
        <v>21</v>
      </c>
      <c r="G17" s="67">
        <v>17</v>
      </c>
      <c r="H17" s="67">
        <v>13</v>
      </c>
      <c r="I17" s="67">
        <v>14</v>
      </c>
      <c r="J17" s="67">
        <v>11</v>
      </c>
      <c r="K17" s="67">
        <v>10</v>
      </c>
      <c r="L17" s="67">
        <v>8</v>
      </c>
      <c r="M17" s="67">
        <v>67</v>
      </c>
      <c r="N17" s="67">
        <v>92</v>
      </c>
      <c r="O17" s="67">
        <v>159</v>
      </c>
      <c r="P17" s="14"/>
      <c r="Q17" s="15" t="s">
        <v>9</v>
      </c>
    </row>
    <row r="18" spans="1:17" ht="36.75" customHeight="1">
      <c r="A18" s="11" t="s">
        <v>157</v>
      </c>
      <c r="B18" s="11"/>
      <c r="C18" s="67">
        <v>21</v>
      </c>
      <c r="D18" s="67">
        <v>53</v>
      </c>
      <c r="E18" s="67">
        <v>13</v>
      </c>
      <c r="F18" s="67">
        <v>27</v>
      </c>
      <c r="G18" s="67">
        <v>19</v>
      </c>
      <c r="H18" s="67">
        <v>8</v>
      </c>
      <c r="I18" s="67">
        <v>12</v>
      </c>
      <c r="J18" s="67">
        <v>5</v>
      </c>
      <c r="K18" s="67">
        <v>0</v>
      </c>
      <c r="L18" s="67">
        <v>1</v>
      </c>
      <c r="M18" s="67">
        <v>65</v>
      </c>
      <c r="N18" s="67">
        <v>94</v>
      </c>
      <c r="O18" s="67">
        <v>159</v>
      </c>
      <c r="P18" s="14"/>
      <c r="Q18" s="15" t="s">
        <v>18</v>
      </c>
    </row>
    <row r="19" spans="1:17" ht="36.75" customHeight="1">
      <c r="A19" s="11" t="s">
        <v>158</v>
      </c>
      <c r="B19" s="11"/>
      <c r="C19" s="67">
        <v>90</v>
      </c>
      <c r="D19" s="67">
        <v>0</v>
      </c>
      <c r="E19" s="67">
        <v>0</v>
      </c>
      <c r="F19" s="67">
        <v>0</v>
      </c>
      <c r="G19" s="67">
        <v>0</v>
      </c>
      <c r="H19" s="67">
        <v>0</v>
      </c>
      <c r="I19" s="67">
        <v>0</v>
      </c>
      <c r="J19" s="67">
        <v>0</v>
      </c>
      <c r="K19" s="67">
        <v>0</v>
      </c>
      <c r="L19" s="67">
        <v>0</v>
      </c>
      <c r="M19" s="67">
        <v>90</v>
      </c>
      <c r="N19" s="67">
        <v>0</v>
      </c>
      <c r="O19" s="67">
        <v>90</v>
      </c>
      <c r="P19" s="14"/>
      <c r="Q19" s="15" t="s">
        <v>19</v>
      </c>
    </row>
    <row r="20" spans="1:17" ht="36.75" customHeight="1" thickBot="1">
      <c r="A20" s="12" t="s">
        <v>160</v>
      </c>
      <c r="B20" s="12"/>
      <c r="C20" s="77">
        <v>0</v>
      </c>
      <c r="D20" s="77">
        <v>24</v>
      </c>
      <c r="E20" s="77">
        <v>21</v>
      </c>
      <c r="F20" s="77">
        <v>24</v>
      </c>
      <c r="G20" s="77">
        <v>25</v>
      </c>
      <c r="H20" s="77">
        <v>10</v>
      </c>
      <c r="I20" s="77">
        <v>33</v>
      </c>
      <c r="J20" s="77">
        <v>8</v>
      </c>
      <c r="K20" s="77">
        <v>31</v>
      </c>
      <c r="L20" s="77">
        <v>6</v>
      </c>
      <c r="M20" s="67">
        <v>110</v>
      </c>
      <c r="N20" s="67">
        <v>72</v>
      </c>
      <c r="O20" s="67">
        <v>182</v>
      </c>
      <c r="P20" s="16"/>
      <c r="Q20" s="17" t="s">
        <v>11</v>
      </c>
    </row>
    <row r="21" spans="1:17" ht="36.75" customHeight="1" thickBot="1">
      <c r="A21" s="13" t="s">
        <v>161</v>
      </c>
      <c r="B21" s="13"/>
      <c r="C21" s="73">
        <f aca="true" t="shared" si="0" ref="C21:O21">SUM(C8:C20)</f>
        <v>493</v>
      </c>
      <c r="D21" s="73">
        <f t="shared" si="0"/>
        <v>248</v>
      </c>
      <c r="E21" s="73">
        <f t="shared" si="0"/>
        <v>291</v>
      </c>
      <c r="F21" s="73">
        <f t="shared" si="0"/>
        <v>232</v>
      </c>
      <c r="G21" s="73">
        <f t="shared" si="0"/>
        <v>223</v>
      </c>
      <c r="H21" s="73">
        <f t="shared" si="0"/>
        <v>182</v>
      </c>
      <c r="I21" s="73">
        <f t="shared" si="0"/>
        <v>202</v>
      </c>
      <c r="J21" s="73">
        <f t="shared" si="0"/>
        <v>141</v>
      </c>
      <c r="K21" s="73">
        <f t="shared" si="0"/>
        <v>419</v>
      </c>
      <c r="L21" s="73">
        <f t="shared" si="0"/>
        <v>99</v>
      </c>
      <c r="M21" s="73">
        <f t="shared" si="0"/>
        <v>1628</v>
      </c>
      <c r="N21" s="73">
        <f t="shared" si="0"/>
        <v>902</v>
      </c>
      <c r="O21" s="73">
        <f t="shared" si="0"/>
        <v>2530</v>
      </c>
      <c r="P21" s="6"/>
      <c r="Q21" s="5" t="s">
        <v>321</v>
      </c>
    </row>
    <row r="22" ht="13.5" thickTop="1"/>
    <row r="24" ht="12.75">
      <c r="B24" s="56">
        <f>SUM(C21)</f>
        <v>493</v>
      </c>
    </row>
  </sheetData>
  <sheetProtection/>
  <mergeCells count="22">
    <mergeCell ref="P2:Q7"/>
    <mergeCell ref="P8:Q8"/>
    <mergeCell ref="C3:O3"/>
    <mergeCell ref="C4:D4"/>
    <mergeCell ref="G4:H4"/>
    <mergeCell ref="I4:J4"/>
    <mergeCell ref="A8:B8"/>
    <mergeCell ref="M4:O4"/>
    <mergeCell ref="I5:J5"/>
    <mergeCell ref="K5:L5"/>
    <mergeCell ref="C5:D5"/>
    <mergeCell ref="E4:F4"/>
    <mergeCell ref="A12:A14"/>
    <mergeCell ref="P1:Q1"/>
    <mergeCell ref="A1:B1"/>
    <mergeCell ref="Q12:Q14"/>
    <mergeCell ref="A2:B7"/>
    <mergeCell ref="C2:O2"/>
    <mergeCell ref="K4:L4"/>
    <mergeCell ref="G5:H5"/>
    <mergeCell ref="E5:F5"/>
    <mergeCell ref="M5:O5"/>
  </mergeCells>
  <printOptions horizontalCentered="1"/>
  <pageMargins left="0.393700787401575" right="0.393700787401575" top="0.25" bottom="0.4" header="0.5" footer="0.393700787401575"/>
  <pageSetup firstPageNumber="9" useFirstPageNumber="1" horizontalDpi="600" verticalDpi="600" orientation="landscape" paperSize="9" scale="75" r:id="rId1"/>
</worksheet>
</file>

<file path=xl/worksheets/sheet16.xml><?xml version="1.0" encoding="utf-8"?>
<worksheet xmlns="http://schemas.openxmlformats.org/spreadsheetml/2006/main" xmlns:r="http://schemas.openxmlformats.org/officeDocument/2006/relationships">
  <sheetPr>
    <tabColor theme="6" tint="-0.24997000396251678"/>
  </sheetPr>
  <dimension ref="A1:P23"/>
  <sheetViews>
    <sheetView rightToLeft="1" view="pageBreakPreview" zoomScale="70" zoomScaleNormal="75" zoomScaleSheetLayoutView="70" zoomScalePageLayoutView="0" workbookViewId="0" topLeftCell="A13">
      <selection activeCell="C16" sqref="C16"/>
    </sheetView>
  </sheetViews>
  <sheetFormatPr defaultColWidth="9.140625" defaultRowHeight="12.75"/>
  <cols>
    <col min="1" max="1" width="17.421875" style="56" customWidth="1"/>
    <col min="2" max="14" width="11.57421875" style="56" customWidth="1"/>
    <col min="15" max="15" width="15.8515625" style="56" customWidth="1"/>
    <col min="16" max="16" width="17.7109375" style="56" customWidth="1"/>
    <col min="17" max="16384" width="9.140625" style="56" customWidth="1"/>
  </cols>
  <sheetData>
    <row r="1" spans="1:15" ht="35.25" customHeight="1">
      <c r="A1" s="214" t="s">
        <v>415</v>
      </c>
      <c r="B1" s="214"/>
      <c r="C1" s="214"/>
      <c r="D1" s="214"/>
      <c r="E1" s="214"/>
      <c r="F1" s="214"/>
      <c r="G1" s="214"/>
      <c r="H1" s="214"/>
      <c r="I1" s="214"/>
      <c r="J1" s="214"/>
      <c r="K1" s="214"/>
      <c r="L1" s="214"/>
      <c r="M1" s="214"/>
      <c r="N1" s="214"/>
      <c r="O1" s="214"/>
    </row>
    <row r="2" spans="1:16" ht="35.25" customHeight="1">
      <c r="A2" s="196" t="s">
        <v>380</v>
      </c>
      <c r="B2" s="196"/>
      <c r="C2" s="196"/>
      <c r="D2" s="196"/>
      <c r="E2" s="196"/>
      <c r="F2" s="196"/>
      <c r="G2" s="196"/>
      <c r="H2" s="196"/>
      <c r="I2" s="196"/>
      <c r="J2" s="196"/>
      <c r="K2" s="196"/>
      <c r="L2" s="196"/>
      <c r="M2" s="196"/>
      <c r="N2" s="196"/>
      <c r="O2" s="196"/>
      <c r="P2" s="7"/>
    </row>
    <row r="3" spans="1:16" ht="35.25" customHeight="1" thickBot="1">
      <c r="A3" s="137" t="s">
        <v>289</v>
      </c>
      <c r="B3" s="115"/>
      <c r="C3" s="27"/>
      <c r="D3" s="27"/>
      <c r="E3" s="27"/>
      <c r="F3" s="27"/>
      <c r="G3" s="27"/>
      <c r="H3" s="27"/>
      <c r="I3" s="27"/>
      <c r="J3" s="27"/>
      <c r="K3" s="27"/>
      <c r="L3" s="27"/>
      <c r="M3" s="27"/>
      <c r="N3" s="27"/>
      <c r="O3" s="31" t="s">
        <v>439</v>
      </c>
      <c r="P3" s="7"/>
    </row>
    <row r="4" spans="1:15" ht="35.25" customHeight="1" thickTop="1">
      <c r="A4" s="226" t="s">
        <v>190</v>
      </c>
      <c r="B4" s="226" t="s">
        <v>188</v>
      </c>
      <c r="C4" s="226"/>
      <c r="D4" s="226"/>
      <c r="E4" s="226"/>
      <c r="F4" s="226"/>
      <c r="G4" s="226"/>
      <c r="H4" s="226"/>
      <c r="I4" s="226"/>
      <c r="J4" s="226"/>
      <c r="K4" s="226"/>
      <c r="L4" s="226"/>
      <c r="M4" s="226"/>
      <c r="N4" s="226"/>
      <c r="O4" s="226" t="s">
        <v>47</v>
      </c>
    </row>
    <row r="5" spans="1:15" ht="35.25" customHeight="1">
      <c r="A5" s="218"/>
      <c r="B5" s="218" t="s">
        <v>45</v>
      </c>
      <c r="C5" s="218"/>
      <c r="D5" s="218"/>
      <c r="E5" s="218"/>
      <c r="F5" s="218"/>
      <c r="G5" s="218"/>
      <c r="H5" s="218"/>
      <c r="I5" s="218"/>
      <c r="J5" s="218"/>
      <c r="K5" s="218"/>
      <c r="L5" s="218"/>
      <c r="M5" s="218"/>
      <c r="N5" s="218"/>
      <c r="O5" s="218"/>
    </row>
    <row r="6" spans="1:15" ht="35.25" customHeight="1">
      <c r="A6" s="218"/>
      <c r="B6" s="178" t="s">
        <v>167</v>
      </c>
      <c r="C6" s="178"/>
      <c r="D6" s="178" t="s">
        <v>168</v>
      </c>
      <c r="E6" s="178"/>
      <c r="F6" s="178" t="s">
        <v>169</v>
      </c>
      <c r="G6" s="178"/>
      <c r="H6" s="178" t="s">
        <v>170</v>
      </c>
      <c r="I6" s="178"/>
      <c r="J6" s="178" t="s">
        <v>171</v>
      </c>
      <c r="K6" s="178"/>
      <c r="L6" s="178" t="s">
        <v>161</v>
      </c>
      <c r="M6" s="178"/>
      <c r="N6" s="178"/>
      <c r="O6" s="218"/>
    </row>
    <row r="7" spans="1:15" ht="35.25" customHeight="1">
      <c r="A7" s="218"/>
      <c r="B7" s="178" t="s">
        <v>46</v>
      </c>
      <c r="C7" s="178"/>
      <c r="D7" s="178" t="s">
        <v>41</v>
      </c>
      <c r="E7" s="178"/>
      <c r="F7" s="178" t="s">
        <v>42</v>
      </c>
      <c r="G7" s="178"/>
      <c r="H7" s="178" t="s">
        <v>43</v>
      </c>
      <c r="I7" s="178"/>
      <c r="J7" s="178" t="s">
        <v>44</v>
      </c>
      <c r="K7" s="178"/>
      <c r="L7" s="178" t="s">
        <v>321</v>
      </c>
      <c r="M7" s="178"/>
      <c r="N7" s="178"/>
      <c r="O7" s="218"/>
    </row>
    <row r="8" spans="1:15" ht="35.25" customHeight="1">
      <c r="A8" s="218"/>
      <c r="B8" s="1" t="s">
        <v>172</v>
      </c>
      <c r="C8" s="1" t="s">
        <v>173</v>
      </c>
      <c r="D8" s="1" t="s">
        <v>172</v>
      </c>
      <c r="E8" s="1" t="s">
        <v>173</v>
      </c>
      <c r="F8" s="1" t="s">
        <v>172</v>
      </c>
      <c r="G8" s="1" t="s">
        <v>173</v>
      </c>
      <c r="H8" s="1" t="s">
        <v>172</v>
      </c>
      <c r="I8" s="1" t="s">
        <v>173</v>
      </c>
      <c r="J8" s="1" t="s">
        <v>172</v>
      </c>
      <c r="K8" s="1" t="s">
        <v>173</v>
      </c>
      <c r="L8" s="1" t="s">
        <v>172</v>
      </c>
      <c r="M8" s="1" t="s">
        <v>173</v>
      </c>
      <c r="N8" s="64" t="s">
        <v>175</v>
      </c>
      <c r="O8" s="218"/>
    </row>
    <row r="9" spans="1:15" ht="35.25" customHeight="1" thickBot="1">
      <c r="A9" s="219"/>
      <c r="B9" s="52" t="s">
        <v>325</v>
      </c>
      <c r="C9" s="52" t="s">
        <v>326</v>
      </c>
      <c r="D9" s="52" t="s">
        <v>325</v>
      </c>
      <c r="E9" s="52" t="s">
        <v>326</v>
      </c>
      <c r="F9" s="52" t="s">
        <v>325</v>
      </c>
      <c r="G9" s="52" t="s">
        <v>326</v>
      </c>
      <c r="H9" s="52" t="s">
        <v>325</v>
      </c>
      <c r="I9" s="52" t="s">
        <v>326</v>
      </c>
      <c r="J9" s="52" t="s">
        <v>325</v>
      </c>
      <c r="K9" s="52" t="s">
        <v>326</v>
      </c>
      <c r="L9" s="52" t="s">
        <v>325</v>
      </c>
      <c r="M9" s="52" t="s">
        <v>326</v>
      </c>
      <c r="N9" s="52" t="s">
        <v>321</v>
      </c>
      <c r="O9" s="218"/>
    </row>
    <row r="10" spans="1:15" ht="42" customHeight="1">
      <c r="A10" s="43" t="s">
        <v>297</v>
      </c>
      <c r="B10" s="78">
        <v>260</v>
      </c>
      <c r="C10" s="78">
        <v>207</v>
      </c>
      <c r="D10" s="78">
        <v>0</v>
      </c>
      <c r="E10" s="78">
        <v>0</v>
      </c>
      <c r="F10" s="78">
        <v>0</v>
      </c>
      <c r="G10" s="78">
        <v>0</v>
      </c>
      <c r="H10" s="78">
        <v>0</v>
      </c>
      <c r="I10" s="78">
        <v>0</v>
      </c>
      <c r="J10" s="78">
        <v>0</v>
      </c>
      <c r="K10" s="78">
        <v>0</v>
      </c>
      <c r="L10" s="78">
        <v>260</v>
      </c>
      <c r="M10" s="78">
        <v>207</v>
      </c>
      <c r="N10" s="79">
        <v>467</v>
      </c>
      <c r="O10" s="78" t="s">
        <v>48</v>
      </c>
    </row>
    <row r="11" spans="1:15" ht="42" customHeight="1">
      <c r="A11" s="42" t="s">
        <v>298</v>
      </c>
      <c r="B11" s="79">
        <v>217</v>
      </c>
      <c r="C11" s="79">
        <v>154</v>
      </c>
      <c r="D11" s="79">
        <v>157</v>
      </c>
      <c r="E11" s="79">
        <v>141</v>
      </c>
      <c r="F11" s="79">
        <v>0</v>
      </c>
      <c r="G11" s="79">
        <v>0</v>
      </c>
      <c r="H11" s="79">
        <v>0</v>
      </c>
      <c r="I11" s="79">
        <v>0</v>
      </c>
      <c r="J11" s="79">
        <v>0</v>
      </c>
      <c r="K11" s="79">
        <v>0</v>
      </c>
      <c r="L11" s="79">
        <v>374</v>
      </c>
      <c r="M11" s="79">
        <v>295</v>
      </c>
      <c r="N11" s="79">
        <v>669</v>
      </c>
      <c r="O11" s="79" t="s">
        <v>49</v>
      </c>
    </row>
    <row r="12" spans="1:15" ht="42" customHeight="1">
      <c r="A12" s="42" t="s">
        <v>299</v>
      </c>
      <c r="B12" s="79">
        <v>267</v>
      </c>
      <c r="C12" s="79">
        <v>125</v>
      </c>
      <c r="D12" s="79">
        <v>195</v>
      </c>
      <c r="E12" s="79">
        <v>99</v>
      </c>
      <c r="F12" s="79">
        <v>288</v>
      </c>
      <c r="G12" s="79">
        <v>132</v>
      </c>
      <c r="H12" s="79">
        <v>0</v>
      </c>
      <c r="I12" s="79">
        <v>0</v>
      </c>
      <c r="J12" s="79">
        <v>0</v>
      </c>
      <c r="K12" s="79">
        <v>0</v>
      </c>
      <c r="L12" s="79">
        <v>750</v>
      </c>
      <c r="M12" s="79">
        <v>356</v>
      </c>
      <c r="N12" s="79">
        <v>1106</v>
      </c>
      <c r="O12" s="79" t="s">
        <v>50</v>
      </c>
    </row>
    <row r="13" spans="1:15" ht="42" customHeight="1">
      <c r="A13" s="42" t="s">
        <v>300</v>
      </c>
      <c r="B13" s="79">
        <v>158</v>
      </c>
      <c r="C13" s="79">
        <v>66</v>
      </c>
      <c r="D13" s="79">
        <v>156</v>
      </c>
      <c r="E13" s="79">
        <v>65</v>
      </c>
      <c r="F13" s="79">
        <v>240</v>
      </c>
      <c r="G13" s="79">
        <v>117</v>
      </c>
      <c r="H13" s="79">
        <v>257</v>
      </c>
      <c r="I13" s="79">
        <v>191</v>
      </c>
      <c r="J13" s="79">
        <v>0</v>
      </c>
      <c r="K13" s="79">
        <v>0</v>
      </c>
      <c r="L13" s="79">
        <v>811</v>
      </c>
      <c r="M13" s="79">
        <v>439</v>
      </c>
      <c r="N13" s="79">
        <v>1250</v>
      </c>
      <c r="O13" s="79" t="s">
        <v>51</v>
      </c>
    </row>
    <row r="14" spans="1:15" ht="42" customHeight="1">
      <c r="A14" s="42" t="s">
        <v>301</v>
      </c>
      <c r="B14" s="79">
        <v>81</v>
      </c>
      <c r="C14" s="79">
        <v>55</v>
      </c>
      <c r="D14" s="79">
        <v>123</v>
      </c>
      <c r="E14" s="79">
        <v>41</v>
      </c>
      <c r="F14" s="79">
        <v>126</v>
      </c>
      <c r="G14" s="79">
        <v>95</v>
      </c>
      <c r="H14" s="79">
        <v>345</v>
      </c>
      <c r="I14" s="79">
        <v>181</v>
      </c>
      <c r="J14" s="79">
        <v>493</v>
      </c>
      <c r="K14" s="79">
        <v>248</v>
      </c>
      <c r="L14" s="79">
        <v>1168</v>
      </c>
      <c r="M14" s="79">
        <v>620</v>
      </c>
      <c r="N14" s="79">
        <v>1788</v>
      </c>
      <c r="O14" s="79" t="s">
        <v>52</v>
      </c>
    </row>
    <row r="15" spans="1:15" ht="42" customHeight="1">
      <c r="A15" s="42" t="s">
        <v>302</v>
      </c>
      <c r="B15" s="79">
        <v>42</v>
      </c>
      <c r="C15" s="79">
        <v>58</v>
      </c>
      <c r="D15" s="79">
        <v>79</v>
      </c>
      <c r="E15" s="79">
        <v>52</v>
      </c>
      <c r="F15" s="79">
        <v>111</v>
      </c>
      <c r="G15" s="79">
        <v>92</v>
      </c>
      <c r="H15" s="79">
        <v>253</v>
      </c>
      <c r="I15" s="79">
        <v>154</v>
      </c>
      <c r="J15" s="79">
        <v>291</v>
      </c>
      <c r="K15" s="79">
        <v>232</v>
      </c>
      <c r="L15" s="79">
        <v>776</v>
      </c>
      <c r="M15" s="79">
        <v>588</v>
      </c>
      <c r="N15" s="79">
        <v>1364</v>
      </c>
      <c r="O15" s="79" t="s">
        <v>53</v>
      </c>
    </row>
    <row r="16" spans="1:15" ht="42" customHeight="1">
      <c r="A16" s="42" t="s">
        <v>303</v>
      </c>
      <c r="B16" s="79">
        <v>15</v>
      </c>
      <c r="C16" s="79">
        <v>29</v>
      </c>
      <c r="D16" s="79">
        <v>18</v>
      </c>
      <c r="E16" s="79">
        <v>35</v>
      </c>
      <c r="F16" s="79">
        <v>79</v>
      </c>
      <c r="G16" s="79">
        <v>48</v>
      </c>
      <c r="H16" s="79">
        <v>156</v>
      </c>
      <c r="I16" s="79">
        <v>112</v>
      </c>
      <c r="J16" s="79">
        <v>223</v>
      </c>
      <c r="K16" s="79">
        <v>182</v>
      </c>
      <c r="L16" s="79">
        <v>491</v>
      </c>
      <c r="M16" s="79">
        <v>406</v>
      </c>
      <c r="N16" s="79">
        <v>897</v>
      </c>
      <c r="O16" s="79" t="s">
        <v>54</v>
      </c>
    </row>
    <row r="17" spans="1:15" ht="42" customHeight="1">
      <c r="A17" s="42" t="s">
        <v>304</v>
      </c>
      <c r="B17" s="79">
        <v>92</v>
      </c>
      <c r="C17" s="79">
        <v>14</v>
      </c>
      <c r="D17" s="79">
        <v>11</v>
      </c>
      <c r="E17" s="79">
        <v>37</v>
      </c>
      <c r="F17" s="79">
        <v>44</v>
      </c>
      <c r="G17" s="79">
        <v>19</v>
      </c>
      <c r="H17" s="79">
        <v>89</v>
      </c>
      <c r="I17" s="79">
        <v>48</v>
      </c>
      <c r="J17" s="79">
        <v>202</v>
      </c>
      <c r="K17" s="79">
        <v>141</v>
      </c>
      <c r="L17" s="79">
        <v>438</v>
      </c>
      <c r="M17" s="79">
        <v>259</v>
      </c>
      <c r="N17" s="79">
        <v>697</v>
      </c>
      <c r="O17" s="79" t="s">
        <v>55</v>
      </c>
    </row>
    <row r="18" spans="1:15" ht="42" customHeight="1" thickBot="1">
      <c r="A18" s="41" t="s">
        <v>305</v>
      </c>
      <c r="B18" s="80">
        <v>37</v>
      </c>
      <c r="C18" s="80">
        <v>51</v>
      </c>
      <c r="D18" s="80">
        <v>180</v>
      </c>
      <c r="E18" s="80">
        <v>31</v>
      </c>
      <c r="F18" s="80">
        <v>220</v>
      </c>
      <c r="G18" s="80">
        <v>51</v>
      </c>
      <c r="H18" s="80">
        <v>298</v>
      </c>
      <c r="I18" s="80">
        <v>96</v>
      </c>
      <c r="J18" s="80">
        <v>419</v>
      </c>
      <c r="K18" s="80">
        <v>99</v>
      </c>
      <c r="L18" s="79">
        <v>1154</v>
      </c>
      <c r="M18" s="79">
        <v>328</v>
      </c>
      <c r="N18" s="79">
        <v>1482</v>
      </c>
      <c r="O18" s="80" t="s">
        <v>56</v>
      </c>
    </row>
    <row r="19" spans="1:15" ht="42" customHeight="1" thickBot="1">
      <c r="A19" s="40" t="s">
        <v>161</v>
      </c>
      <c r="B19" s="73">
        <f>SUM(B10:B18)</f>
        <v>1169</v>
      </c>
      <c r="C19" s="73">
        <f aca="true" t="shared" si="0" ref="C19:N19">SUM(C10:C18)</f>
        <v>759</v>
      </c>
      <c r="D19" s="73">
        <f t="shared" si="0"/>
        <v>919</v>
      </c>
      <c r="E19" s="73">
        <f t="shared" si="0"/>
        <v>501</v>
      </c>
      <c r="F19" s="73">
        <f t="shared" si="0"/>
        <v>1108</v>
      </c>
      <c r="G19" s="73">
        <f t="shared" si="0"/>
        <v>554</v>
      </c>
      <c r="H19" s="73">
        <f t="shared" si="0"/>
        <v>1398</v>
      </c>
      <c r="I19" s="73">
        <f t="shared" si="0"/>
        <v>782</v>
      </c>
      <c r="J19" s="73">
        <f t="shared" si="0"/>
        <v>1628</v>
      </c>
      <c r="K19" s="73">
        <f t="shared" si="0"/>
        <v>902</v>
      </c>
      <c r="L19" s="73">
        <f t="shared" si="0"/>
        <v>6222</v>
      </c>
      <c r="M19" s="73">
        <f t="shared" si="0"/>
        <v>3498</v>
      </c>
      <c r="N19" s="73">
        <f t="shared" si="0"/>
        <v>9720</v>
      </c>
      <c r="O19" s="9" t="s">
        <v>321</v>
      </c>
    </row>
    <row r="20" ht="16.5" thickTop="1">
      <c r="B20" s="100"/>
    </row>
    <row r="23" ht="12.75">
      <c r="K23" s="68"/>
    </row>
  </sheetData>
  <sheetProtection/>
  <mergeCells count="18">
    <mergeCell ref="F7:G7"/>
    <mergeCell ref="H7:I7"/>
    <mergeCell ref="J7:K7"/>
    <mergeCell ref="A4:A9"/>
    <mergeCell ref="B4:N4"/>
    <mergeCell ref="L6:N6"/>
    <mergeCell ref="B7:C7"/>
    <mergeCell ref="D7:E7"/>
    <mergeCell ref="O4:O9"/>
    <mergeCell ref="B5:N5"/>
    <mergeCell ref="B6:C6"/>
    <mergeCell ref="L7:N7"/>
    <mergeCell ref="A2:O2"/>
    <mergeCell ref="A1:O1"/>
    <mergeCell ref="D6:E6"/>
    <mergeCell ref="F6:G6"/>
    <mergeCell ref="H6:I6"/>
    <mergeCell ref="J6:K6"/>
  </mergeCells>
  <printOptions horizontalCentered="1"/>
  <pageMargins left="0.393700787401575" right="0.393700787401575" top="0.4" bottom="0.393700787401575" header="0.5" footer="0.393700787401575"/>
  <pageSetup firstPageNumber="9" useFirstPageNumber="1" horizontalDpi="600" verticalDpi="600" orientation="landscape" paperSize="9" scale="75" r:id="rId1"/>
</worksheet>
</file>

<file path=xl/worksheets/sheet17.xml><?xml version="1.0" encoding="utf-8"?>
<worksheet xmlns="http://schemas.openxmlformats.org/spreadsheetml/2006/main" xmlns:r="http://schemas.openxmlformats.org/officeDocument/2006/relationships">
  <sheetPr>
    <tabColor theme="6" tint="-0.24997000396251678"/>
  </sheetPr>
  <dimension ref="A1:Q55"/>
  <sheetViews>
    <sheetView rightToLeft="1" view="pageBreakPreview" zoomScale="70" zoomScaleNormal="75" zoomScaleSheetLayoutView="70" zoomScalePageLayoutView="0" workbookViewId="0" topLeftCell="A13">
      <selection activeCell="W11" sqref="W11"/>
    </sheetView>
  </sheetViews>
  <sheetFormatPr defaultColWidth="9.140625" defaultRowHeight="12.75"/>
  <cols>
    <col min="1" max="1" width="10.00390625" style="56" customWidth="1"/>
    <col min="2" max="2" width="12.00390625" style="56" customWidth="1"/>
    <col min="3" max="15" width="11.140625" style="56" customWidth="1"/>
    <col min="16" max="16" width="16.7109375" style="56" customWidth="1"/>
    <col min="17" max="17" width="11.00390625" style="56" customWidth="1"/>
    <col min="18" max="16384" width="9.140625" style="56" customWidth="1"/>
  </cols>
  <sheetData>
    <row r="1" spans="1:17" ht="34.5" customHeight="1">
      <c r="A1" s="214" t="s">
        <v>349</v>
      </c>
      <c r="B1" s="214"/>
      <c r="C1" s="214"/>
      <c r="D1" s="214"/>
      <c r="E1" s="214"/>
      <c r="F1" s="214"/>
      <c r="G1" s="214"/>
      <c r="H1" s="214"/>
      <c r="I1" s="214"/>
      <c r="J1" s="214"/>
      <c r="K1" s="214"/>
      <c r="L1" s="214"/>
      <c r="M1" s="214"/>
      <c r="N1" s="214"/>
      <c r="O1" s="214"/>
      <c r="P1" s="214"/>
      <c r="Q1" s="214"/>
    </row>
    <row r="2" spans="1:17" s="62" customFormat="1" ht="34.5" customHeight="1">
      <c r="A2" s="253" t="s">
        <v>350</v>
      </c>
      <c r="B2" s="253"/>
      <c r="C2" s="253"/>
      <c r="D2" s="253"/>
      <c r="E2" s="253"/>
      <c r="F2" s="253"/>
      <c r="G2" s="253"/>
      <c r="H2" s="253"/>
      <c r="I2" s="253"/>
      <c r="J2" s="253"/>
      <c r="K2" s="253"/>
      <c r="L2" s="253"/>
      <c r="M2" s="253"/>
      <c r="N2" s="253"/>
      <c r="O2" s="253"/>
      <c r="P2" s="253"/>
      <c r="Q2" s="253"/>
    </row>
    <row r="3" spans="1:17" s="62" customFormat="1" ht="34.5" customHeight="1" thickBot="1">
      <c r="A3" s="254" t="s">
        <v>290</v>
      </c>
      <c r="B3" s="254"/>
      <c r="C3" s="8"/>
      <c r="D3" s="8"/>
      <c r="E3" s="8"/>
      <c r="F3" s="8"/>
      <c r="G3" s="8"/>
      <c r="H3" s="8"/>
      <c r="I3" s="8"/>
      <c r="J3" s="8"/>
      <c r="K3" s="8"/>
      <c r="L3" s="8"/>
      <c r="M3" s="8"/>
      <c r="N3" s="8"/>
      <c r="O3" s="8"/>
      <c r="P3" s="254" t="s">
        <v>440</v>
      </c>
      <c r="Q3" s="254"/>
    </row>
    <row r="4" spans="1:17" s="62" customFormat="1" ht="34.5" customHeight="1" thickTop="1">
      <c r="A4" s="177" t="s">
        <v>166</v>
      </c>
      <c r="B4" s="177"/>
      <c r="C4" s="177" t="s">
        <v>191</v>
      </c>
      <c r="D4" s="177"/>
      <c r="E4" s="177"/>
      <c r="F4" s="177"/>
      <c r="G4" s="177"/>
      <c r="H4" s="177"/>
      <c r="I4" s="177"/>
      <c r="J4" s="177"/>
      <c r="K4" s="177"/>
      <c r="L4" s="177"/>
      <c r="M4" s="177"/>
      <c r="N4" s="177"/>
      <c r="O4" s="177"/>
      <c r="P4" s="177" t="s">
        <v>127</v>
      </c>
      <c r="Q4" s="177"/>
    </row>
    <row r="5" spans="1:17" s="62" customFormat="1" ht="34.5" customHeight="1">
      <c r="A5" s="178"/>
      <c r="B5" s="178"/>
      <c r="C5" s="178" t="s">
        <v>65</v>
      </c>
      <c r="D5" s="178"/>
      <c r="E5" s="178"/>
      <c r="F5" s="178"/>
      <c r="G5" s="178"/>
      <c r="H5" s="178"/>
      <c r="I5" s="178"/>
      <c r="J5" s="178"/>
      <c r="K5" s="178"/>
      <c r="L5" s="178"/>
      <c r="M5" s="178"/>
      <c r="N5" s="178"/>
      <c r="O5" s="178"/>
      <c r="P5" s="178"/>
      <c r="Q5" s="178"/>
    </row>
    <row r="6" spans="1:17" s="62" customFormat="1" ht="34.5" customHeight="1">
      <c r="A6" s="178"/>
      <c r="B6" s="178"/>
      <c r="C6" s="178" t="s">
        <v>167</v>
      </c>
      <c r="D6" s="178"/>
      <c r="E6" s="178" t="s">
        <v>168</v>
      </c>
      <c r="F6" s="178"/>
      <c r="G6" s="178" t="s">
        <v>169</v>
      </c>
      <c r="H6" s="178"/>
      <c r="I6" s="178" t="s">
        <v>170</v>
      </c>
      <c r="J6" s="178"/>
      <c r="K6" s="178" t="s">
        <v>171</v>
      </c>
      <c r="L6" s="178"/>
      <c r="M6" s="178" t="s">
        <v>161</v>
      </c>
      <c r="N6" s="178"/>
      <c r="O6" s="178"/>
      <c r="P6" s="178"/>
      <c r="Q6" s="178"/>
    </row>
    <row r="7" spans="1:17" ht="34.5" customHeight="1">
      <c r="A7" s="178"/>
      <c r="B7" s="178"/>
      <c r="C7" s="178" t="s">
        <v>27</v>
      </c>
      <c r="D7" s="178"/>
      <c r="E7" s="178" t="s">
        <v>41</v>
      </c>
      <c r="F7" s="178"/>
      <c r="G7" s="178" t="s">
        <v>42</v>
      </c>
      <c r="H7" s="178"/>
      <c r="I7" s="178" t="s">
        <v>43</v>
      </c>
      <c r="J7" s="178"/>
      <c r="K7" s="178" t="s">
        <v>44</v>
      </c>
      <c r="L7" s="178"/>
      <c r="M7" s="178" t="s">
        <v>321</v>
      </c>
      <c r="N7" s="178"/>
      <c r="O7" s="178"/>
      <c r="P7" s="178"/>
      <c r="Q7" s="178"/>
    </row>
    <row r="8" spans="1:17" ht="34.5" customHeight="1">
      <c r="A8" s="178"/>
      <c r="B8" s="178"/>
      <c r="C8" s="1" t="s">
        <v>172</v>
      </c>
      <c r="D8" s="1" t="s">
        <v>173</v>
      </c>
      <c r="E8" s="1" t="s">
        <v>172</v>
      </c>
      <c r="F8" s="1" t="s">
        <v>173</v>
      </c>
      <c r="G8" s="1" t="s">
        <v>172</v>
      </c>
      <c r="H8" s="1" t="s">
        <v>173</v>
      </c>
      <c r="I8" s="1" t="s">
        <v>172</v>
      </c>
      <c r="J8" s="1" t="s">
        <v>173</v>
      </c>
      <c r="K8" s="1" t="s">
        <v>172</v>
      </c>
      <c r="L8" s="1" t="s">
        <v>173</v>
      </c>
      <c r="M8" s="1" t="s">
        <v>172</v>
      </c>
      <c r="N8" s="1" t="s">
        <v>173</v>
      </c>
      <c r="O8" s="64" t="s">
        <v>175</v>
      </c>
      <c r="P8" s="178"/>
      <c r="Q8" s="178"/>
    </row>
    <row r="9" spans="1:17" ht="34.5" customHeight="1" thickBot="1">
      <c r="A9" s="209"/>
      <c r="B9" s="209"/>
      <c r="C9" s="52" t="s">
        <v>325</v>
      </c>
      <c r="D9" s="52" t="s">
        <v>326</v>
      </c>
      <c r="E9" s="52" t="s">
        <v>325</v>
      </c>
      <c r="F9" s="52" t="s">
        <v>326</v>
      </c>
      <c r="G9" s="52" t="s">
        <v>325</v>
      </c>
      <c r="H9" s="52" t="s">
        <v>326</v>
      </c>
      <c r="I9" s="52" t="s">
        <v>325</v>
      </c>
      <c r="J9" s="52" t="s">
        <v>326</v>
      </c>
      <c r="K9" s="52" t="s">
        <v>325</v>
      </c>
      <c r="L9" s="52" t="s">
        <v>326</v>
      </c>
      <c r="M9" s="52" t="s">
        <v>325</v>
      </c>
      <c r="N9" s="52" t="s">
        <v>326</v>
      </c>
      <c r="O9" s="52" t="s">
        <v>321</v>
      </c>
      <c r="P9" s="209"/>
      <c r="Q9" s="209"/>
    </row>
    <row r="10" spans="1:17" ht="39" customHeight="1">
      <c r="A10" s="198" t="s">
        <v>357</v>
      </c>
      <c r="B10" s="222"/>
      <c r="C10" s="1">
        <v>0</v>
      </c>
      <c r="D10" s="1">
        <v>0</v>
      </c>
      <c r="E10" s="1">
        <v>0</v>
      </c>
      <c r="F10" s="1">
        <v>0</v>
      </c>
      <c r="G10" s="1">
        <v>0</v>
      </c>
      <c r="H10" s="1">
        <v>0</v>
      </c>
      <c r="I10" s="1">
        <v>0</v>
      </c>
      <c r="J10" s="1">
        <v>0</v>
      </c>
      <c r="K10" s="1">
        <v>0</v>
      </c>
      <c r="L10" s="1">
        <v>2</v>
      </c>
      <c r="M10" s="1">
        <v>0</v>
      </c>
      <c r="N10" s="1">
        <v>2</v>
      </c>
      <c r="O10" s="64">
        <v>2</v>
      </c>
      <c r="P10" s="217" t="s">
        <v>358</v>
      </c>
      <c r="Q10" s="233"/>
    </row>
    <row r="11" spans="1:17" ht="39" customHeight="1">
      <c r="A11" s="11" t="s">
        <v>147</v>
      </c>
      <c r="B11" s="11"/>
      <c r="C11" s="67">
        <v>0</v>
      </c>
      <c r="D11" s="67">
        <v>0</v>
      </c>
      <c r="E11" s="67">
        <v>4</v>
      </c>
      <c r="F11" s="67">
        <v>0</v>
      </c>
      <c r="G11" s="67">
        <v>3</v>
      </c>
      <c r="H11" s="67">
        <v>0</v>
      </c>
      <c r="I11" s="67">
        <v>0</v>
      </c>
      <c r="J11" s="67">
        <v>0</v>
      </c>
      <c r="K11" s="67">
        <v>0</v>
      </c>
      <c r="L11" s="67">
        <v>0</v>
      </c>
      <c r="M11" s="67">
        <v>7</v>
      </c>
      <c r="N11" s="67">
        <v>0</v>
      </c>
      <c r="O11" s="67">
        <v>7</v>
      </c>
      <c r="P11" s="14"/>
      <c r="Q11" s="15" t="s">
        <v>12</v>
      </c>
    </row>
    <row r="12" spans="1:17" ht="39" customHeight="1">
      <c r="A12" s="11" t="s">
        <v>148</v>
      </c>
      <c r="B12" s="11"/>
      <c r="C12" s="30">
        <v>1</v>
      </c>
      <c r="D12" s="67">
        <v>4</v>
      </c>
      <c r="E12" s="67">
        <v>0</v>
      </c>
      <c r="F12" s="67">
        <v>1</v>
      </c>
      <c r="G12" s="67">
        <v>0</v>
      </c>
      <c r="H12" s="67">
        <v>0</v>
      </c>
      <c r="I12" s="67">
        <v>1</v>
      </c>
      <c r="J12" s="67">
        <v>7</v>
      </c>
      <c r="K12" s="67">
        <v>0</v>
      </c>
      <c r="L12" s="67">
        <v>0</v>
      </c>
      <c r="M12" s="67">
        <v>2</v>
      </c>
      <c r="N12" s="67">
        <v>12</v>
      </c>
      <c r="O12" s="67">
        <v>14</v>
      </c>
      <c r="P12" s="14"/>
      <c r="Q12" s="15" t="s">
        <v>15</v>
      </c>
    </row>
    <row r="13" spans="1:17" ht="39" customHeight="1">
      <c r="A13" s="193" t="s">
        <v>149</v>
      </c>
      <c r="B13" s="76" t="s">
        <v>150</v>
      </c>
      <c r="C13" s="67">
        <v>22</v>
      </c>
      <c r="D13" s="67">
        <v>0</v>
      </c>
      <c r="E13" s="67">
        <v>10</v>
      </c>
      <c r="F13" s="67">
        <v>0</v>
      </c>
      <c r="G13" s="67">
        <v>20</v>
      </c>
      <c r="H13" s="67">
        <v>0</v>
      </c>
      <c r="I13" s="67">
        <v>20</v>
      </c>
      <c r="J13" s="67">
        <v>0</v>
      </c>
      <c r="K13" s="67">
        <v>15</v>
      </c>
      <c r="L13" s="67">
        <v>0</v>
      </c>
      <c r="M13" s="67">
        <v>87</v>
      </c>
      <c r="N13" s="67">
        <v>0</v>
      </c>
      <c r="O13" s="67">
        <v>87</v>
      </c>
      <c r="P13" s="104" t="s">
        <v>364</v>
      </c>
      <c r="Q13" s="199" t="s">
        <v>5</v>
      </c>
    </row>
    <row r="14" spans="1:17" ht="39" customHeight="1">
      <c r="A14" s="181"/>
      <c r="B14" s="76" t="s">
        <v>151</v>
      </c>
      <c r="C14" s="67">
        <v>7</v>
      </c>
      <c r="D14" s="67">
        <v>0</v>
      </c>
      <c r="E14" s="67">
        <v>13</v>
      </c>
      <c r="F14" s="67">
        <v>4</v>
      </c>
      <c r="G14" s="67">
        <v>22</v>
      </c>
      <c r="H14" s="67">
        <v>1</v>
      </c>
      <c r="I14" s="67">
        <v>15</v>
      </c>
      <c r="J14" s="67">
        <v>0</v>
      </c>
      <c r="K14" s="67">
        <v>2</v>
      </c>
      <c r="L14" s="67">
        <v>6</v>
      </c>
      <c r="M14" s="67">
        <v>59</v>
      </c>
      <c r="N14" s="67">
        <v>11</v>
      </c>
      <c r="O14" s="67">
        <v>70</v>
      </c>
      <c r="P14" s="71" t="s">
        <v>13</v>
      </c>
      <c r="Q14" s="200"/>
    </row>
    <row r="15" spans="1:17" ht="39" customHeight="1">
      <c r="A15" s="191"/>
      <c r="B15" s="76" t="s">
        <v>153</v>
      </c>
      <c r="C15" s="72">
        <v>14</v>
      </c>
      <c r="D15" s="72">
        <v>0</v>
      </c>
      <c r="E15" s="72">
        <v>0</v>
      </c>
      <c r="F15" s="72">
        <v>0</v>
      </c>
      <c r="G15" s="72">
        <v>2</v>
      </c>
      <c r="H15" s="72">
        <v>0</v>
      </c>
      <c r="I15" s="72">
        <v>3</v>
      </c>
      <c r="J15" s="72">
        <v>0</v>
      </c>
      <c r="K15" s="72">
        <v>0</v>
      </c>
      <c r="L15" s="72">
        <v>0</v>
      </c>
      <c r="M15" s="67">
        <v>19</v>
      </c>
      <c r="N15" s="67">
        <v>0</v>
      </c>
      <c r="O15" s="67">
        <v>19</v>
      </c>
      <c r="P15" s="71" t="s">
        <v>14</v>
      </c>
      <c r="Q15" s="201"/>
    </row>
    <row r="16" spans="1:17" ht="39" customHeight="1">
      <c r="A16" s="11" t="s">
        <v>343</v>
      </c>
      <c r="B16" s="11"/>
      <c r="C16" s="67">
        <v>2</v>
      </c>
      <c r="D16" s="67">
        <v>2</v>
      </c>
      <c r="E16" s="67">
        <v>1</v>
      </c>
      <c r="F16" s="67">
        <v>1</v>
      </c>
      <c r="G16" s="67">
        <v>2</v>
      </c>
      <c r="H16" s="67">
        <v>0</v>
      </c>
      <c r="I16" s="67">
        <v>3</v>
      </c>
      <c r="J16" s="67">
        <v>1</v>
      </c>
      <c r="K16" s="67">
        <v>0</v>
      </c>
      <c r="L16" s="67">
        <v>0</v>
      </c>
      <c r="M16" s="67">
        <v>8</v>
      </c>
      <c r="N16" s="67">
        <v>4</v>
      </c>
      <c r="O16" s="67">
        <v>12</v>
      </c>
      <c r="P16" s="14"/>
      <c r="Q16" s="15" t="s">
        <v>8</v>
      </c>
    </row>
    <row r="17" spans="1:17" ht="39" customHeight="1">
      <c r="A17" s="11" t="s">
        <v>155</v>
      </c>
      <c r="B17" s="11"/>
      <c r="C17" s="67">
        <v>7</v>
      </c>
      <c r="D17" s="67">
        <v>6</v>
      </c>
      <c r="E17" s="67">
        <v>1</v>
      </c>
      <c r="F17" s="67">
        <v>10</v>
      </c>
      <c r="G17" s="67">
        <v>6</v>
      </c>
      <c r="H17" s="67">
        <v>2</v>
      </c>
      <c r="I17" s="67">
        <v>4</v>
      </c>
      <c r="J17" s="67">
        <v>0</v>
      </c>
      <c r="K17" s="67">
        <v>0</v>
      </c>
      <c r="L17" s="67">
        <v>0</v>
      </c>
      <c r="M17" s="67">
        <v>18</v>
      </c>
      <c r="N17" s="67">
        <v>18</v>
      </c>
      <c r="O17" s="67">
        <v>36</v>
      </c>
      <c r="P17" s="14"/>
      <c r="Q17" s="15" t="s">
        <v>9</v>
      </c>
    </row>
    <row r="18" spans="1:17" ht="39" customHeight="1">
      <c r="A18" s="11" t="s">
        <v>157</v>
      </c>
      <c r="B18" s="11"/>
      <c r="C18" s="67">
        <v>0</v>
      </c>
      <c r="D18" s="67">
        <v>0</v>
      </c>
      <c r="E18" s="67">
        <v>0</v>
      </c>
      <c r="F18" s="67">
        <v>3</v>
      </c>
      <c r="G18" s="67">
        <v>1</v>
      </c>
      <c r="H18" s="67">
        <v>1</v>
      </c>
      <c r="I18" s="67">
        <v>0</v>
      </c>
      <c r="J18" s="67">
        <v>0</v>
      </c>
      <c r="K18" s="67">
        <v>0</v>
      </c>
      <c r="L18" s="67">
        <v>0</v>
      </c>
      <c r="M18" s="67">
        <v>1</v>
      </c>
      <c r="N18" s="67">
        <v>4</v>
      </c>
      <c r="O18" s="67">
        <v>5</v>
      </c>
      <c r="P18" s="14"/>
      <c r="Q18" s="15" t="s">
        <v>18</v>
      </c>
    </row>
    <row r="19" spans="1:17" ht="39" customHeight="1">
      <c r="A19" s="11" t="s">
        <v>158</v>
      </c>
      <c r="B19" s="11"/>
      <c r="C19" s="67">
        <v>6</v>
      </c>
      <c r="D19" s="67">
        <v>0</v>
      </c>
      <c r="E19" s="67">
        <v>6</v>
      </c>
      <c r="F19" s="67">
        <v>0</v>
      </c>
      <c r="G19" s="67">
        <v>0</v>
      </c>
      <c r="H19" s="67">
        <v>0</v>
      </c>
      <c r="I19" s="67">
        <v>4</v>
      </c>
      <c r="J19" s="67">
        <v>0</v>
      </c>
      <c r="K19" s="67">
        <v>0</v>
      </c>
      <c r="L19" s="67">
        <v>0</v>
      </c>
      <c r="M19" s="67">
        <v>16</v>
      </c>
      <c r="N19" s="67">
        <v>0</v>
      </c>
      <c r="O19" s="67">
        <v>16</v>
      </c>
      <c r="P19" s="14"/>
      <c r="Q19" s="15" t="s">
        <v>19</v>
      </c>
    </row>
    <row r="20" spans="1:17" ht="39" customHeight="1" thickBot="1">
      <c r="A20" s="23" t="s">
        <v>160</v>
      </c>
      <c r="B20" s="23"/>
      <c r="C20" s="77">
        <v>13</v>
      </c>
      <c r="D20" s="77">
        <v>1</v>
      </c>
      <c r="E20" s="77">
        <v>12</v>
      </c>
      <c r="F20" s="77">
        <v>0</v>
      </c>
      <c r="G20" s="77">
        <v>3</v>
      </c>
      <c r="H20" s="77">
        <v>0</v>
      </c>
      <c r="I20" s="77">
        <v>1</v>
      </c>
      <c r="J20" s="77">
        <v>2</v>
      </c>
      <c r="K20" s="77">
        <v>2</v>
      </c>
      <c r="L20" s="77">
        <v>0</v>
      </c>
      <c r="M20" s="67">
        <v>31</v>
      </c>
      <c r="N20" s="67">
        <v>3</v>
      </c>
      <c r="O20" s="67">
        <v>34</v>
      </c>
      <c r="P20" s="16"/>
      <c r="Q20" s="17" t="s">
        <v>11</v>
      </c>
    </row>
    <row r="21" spans="1:17" ht="39" customHeight="1" thickBot="1">
      <c r="A21" s="251" t="s">
        <v>161</v>
      </c>
      <c r="B21" s="251"/>
      <c r="C21" s="73">
        <f aca="true" t="shared" si="0" ref="C21:O21">SUM(C10:C20)</f>
        <v>72</v>
      </c>
      <c r="D21" s="73">
        <f t="shared" si="0"/>
        <v>13</v>
      </c>
      <c r="E21" s="73">
        <f t="shared" si="0"/>
        <v>47</v>
      </c>
      <c r="F21" s="73">
        <f t="shared" si="0"/>
        <v>19</v>
      </c>
      <c r="G21" s="73">
        <f t="shared" si="0"/>
        <v>59</v>
      </c>
      <c r="H21" s="73">
        <f t="shared" si="0"/>
        <v>4</v>
      </c>
      <c r="I21" s="73">
        <f t="shared" si="0"/>
        <v>51</v>
      </c>
      <c r="J21" s="73">
        <f t="shared" si="0"/>
        <v>10</v>
      </c>
      <c r="K21" s="73">
        <f t="shared" si="0"/>
        <v>19</v>
      </c>
      <c r="L21" s="73">
        <f t="shared" si="0"/>
        <v>8</v>
      </c>
      <c r="M21" s="73">
        <f t="shared" si="0"/>
        <v>248</v>
      </c>
      <c r="N21" s="73">
        <f t="shared" si="0"/>
        <v>54</v>
      </c>
      <c r="O21" s="73">
        <f t="shared" si="0"/>
        <v>302</v>
      </c>
      <c r="P21" s="252" t="s">
        <v>329</v>
      </c>
      <c r="Q21" s="252"/>
    </row>
    <row r="22" spans="1:17" ht="15.75" customHeight="1" thickTop="1">
      <c r="A22" s="45"/>
      <c r="B22" s="45"/>
      <c r="C22" s="20"/>
      <c r="D22" s="20"/>
      <c r="E22" s="20"/>
      <c r="F22" s="20"/>
      <c r="G22" s="20"/>
      <c r="H22" s="20"/>
      <c r="I22" s="63"/>
      <c r="J22" s="63"/>
      <c r="K22" s="63"/>
      <c r="L22" s="20"/>
      <c r="M22" s="20"/>
      <c r="N22" s="20"/>
      <c r="O22" s="20"/>
      <c r="P22" s="20"/>
      <c r="Q22" s="20"/>
    </row>
    <row r="23" spans="1:2" ht="18.75">
      <c r="A23" s="44"/>
      <c r="B23" s="44"/>
    </row>
    <row r="24" spans="10:11" ht="15.75">
      <c r="J24" s="33"/>
      <c r="K24" s="33"/>
    </row>
    <row r="26" spans="10:11" ht="15.75">
      <c r="J26" s="33"/>
      <c r="K26" s="33"/>
    </row>
    <row r="29" ht="20.25" customHeight="1"/>
    <row r="30" ht="21.7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5" spans="10:11" ht="15.75">
      <c r="J55" s="33"/>
      <c r="K55" s="33"/>
    </row>
  </sheetData>
  <sheetProtection/>
  <mergeCells count="26">
    <mergeCell ref="A1:Q1"/>
    <mergeCell ref="A2:Q2"/>
    <mergeCell ref="E6:F6"/>
    <mergeCell ref="G6:H6"/>
    <mergeCell ref="K6:L6"/>
    <mergeCell ref="M6:O6"/>
    <mergeCell ref="A3:B3"/>
    <mergeCell ref="P3:Q3"/>
    <mergeCell ref="A4:B9"/>
    <mergeCell ref="C4:O4"/>
    <mergeCell ref="P4:Q9"/>
    <mergeCell ref="C5:O5"/>
    <mergeCell ref="G7:H7"/>
    <mergeCell ref="I7:J7"/>
    <mergeCell ref="K7:L7"/>
    <mergeCell ref="M7:O7"/>
    <mergeCell ref="A21:B21"/>
    <mergeCell ref="P21:Q21"/>
    <mergeCell ref="C7:D7"/>
    <mergeCell ref="E7:F7"/>
    <mergeCell ref="C6:D6"/>
    <mergeCell ref="I6:J6"/>
    <mergeCell ref="A10:B10"/>
    <mergeCell ref="P10:Q10"/>
    <mergeCell ref="A13:A15"/>
    <mergeCell ref="Q13:Q15"/>
  </mergeCells>
  <printOptions horizontalCentered="1"/>
  <pageMargins left="0.393700787401575" right="0.4" top="0.4" bottom="0.393700787401575" header="0.5" footer="0.393700787401575"/>
  <pageSetup firstPageNumber="9" useFirstPageNumber="1" horizontalDpi="600" verticalDpi="600" orientation="landscape" paperSize="9" scale="70" r:id="rId1"/>
</worksheet>
</file>

<file path=xl/worksheets/sheet18.xml><?xml version="1.0" encoding="utf-8"?>
<worksheet xmlns="http://schemas.openxmlformats.org/spreadsheetml/2006/main" xmlns:r="http://schemas.openxmlformats.org/officeDocument/2006/relationships">
  <sheetPr>
    <tabColor theme="6" tint="-0.24997000396251678"/>
  </sheetPr>
  <dimension ref="A1:Q19"/>
  <sheetViews>
    <sheetView rightToLeft="1" view="pageBreakPreview" zoomScale="70" zoomScaleSheetLayoutView="70" zoomScalePageLayoutView="0" workbookViewId="0" topLeftCell="A13">
      <selection activeCell="G11" sqref="G11"/>
    </sheetView>
  </sheetViews>
  <sheetFormatPr defaultColWidth="9.140625" defaultRowHeight="12.75"/>
  <cols>
    <col min="1" max="1" width="12.421875" style="56" customWidth="1"/>
    <col min="2" max="2" width="11.7109375" style="56" customWidth="1"/>
    <col min="3" max="15" width="10.00390625" style="56" customWidth="1"/>
    <col min="16" max="16" width="18.140625" style="56" customWidth="1"/>
    <col min="17" max="17" width="12.140625" style="56" customWidth="1"/>
    <col min="18" max="16384" width="9.140625" style="56" customWidth="1"/>
  </cols>
  <sheetData>
    <row r="1" spans="1:17" ht="34.5" customHeight="1" thickBot="1">
      <c r="A1" s="254" t="s">
        <v>441</v>
      </c>
      <c r="B1" s="254"/>
      <c r="C1" s="8"/>
      <c r="D1" s="8"/>
      <c r="E1" s="8"/>
      <c r="F1" s="8"/>
      <c r="G1" s="8"/>
      <c r="H1" s="8"/>
      <c r="I1" s="8"/>
      <c r="J1" s="8"/>
      <c r="K1" s="8"/>
      <c r="L1" s="8"/>
      <c r="M1" s="8"/>
      <c r="N1" s="8"/>
      <c r="O1" s="8"/>
      <c r="P1" s="215" t="s">
        <v>442</v>
      </c>
      <c r="Q1" s="215"/>
    </row>
    <row r="2" spans="1:17" s="62" customFormat="1" ht="30.75" customHeight="1" thickTop="1">
      <c r="A2" s="177" t="s">
        <v>166</v>
      </c>
      <c r="B2" s="177"/>
      <c r="C2" s="177" t="s">
        <v>192</v>
      </c>
      <c r="D2" s="177"/>
      <c r="E2" s="177"/>
      <c r="F2" s="177"/>
      <c r="G2" s="177"/>
      <c r="H2" s="177"/>
      <c r="I2" s="177"/>
      <c r="J2" s="177"/>
      <c r="K2" s="177"/>
      <c r="L2" s="177"/>
      <c r="M2" s="177"/>
      <c r="N2" s="177"/>
      <c r="O2" s="177"/>
      <c r="P2" s="177" t="s">
        <v>127</v>
      </c>
      <c r="Q2" s="177"/>
    </row>
    <row r="3" spans="1:17" s="62" customFormat="1" ht="30.75" customHeight="1">
      <c r="A3" s="178"/>
      <c r="B3" s="178"/>
      <c r="C3" s="178" t="s">
        <v>143</v>
      </c>
      <c r="D3" s="178"/>
      <c r="E3" s="178"/>
      <c r="F3" s="178"/>
      <c r="G3" s="178"/>
      <c r="H3" s="178"/>
      <c r="I3" s="178"/>
      <c r="J3" s="178"/>
      <c r="K3" s="178"/>
      <c r="L3" s="178"/>
      <c r="M3" s="178"/>
      <c r="N3" s="178"/>
      <c r="O3" s="178"/>
      <c r="P3" s="178"/>
      <c r="Q3" s="178"/>
    </row>
    <row r="4" spans="1:17" s="62" customFormat="1" ht="30.75" customHeight="1">
      <c r="A4" s="178"/>
      <c r="B4" s="178"/>
      <c r="C4" s="178" t="s">
        <v>167</v>
      </c>
      <c r="D4" s="178"/>
      <c r="E4" s="178" t="s">
        <v>168</v>
      </c>
      <c r="F4" s="178"/>
      <c r="G4" s="178" t="s">
        <v>169</v>
      </c>
      <c r="H4" s="178"/>
      <c r="I4" s="178" t="s">
        <v>170</v>
      </c>
      <c r="J4" s="178"/>
      <c r="K4" s="178" t="s">
        <v>171</v>
      </c>
      <c r="L4" s="178"/>
      <c r="M4" s="178" t="s">
        <v>161</v>
      </c>
      <c r="N4" s="178"/>
      <c r="O4" s="178"/>
      <c r="P4" s="178"/>
      <c r="Q4" s="178"/>
    </row>
    <row r="5" spans="1:17" ht="30.75" customHeight="1">
      <c r="A5" s="178"/>
      <c r="B5" s="178"/>
      <c r="C5" s="178" t="s">
        <v>27</v>
      </c>
      <c r="D5" s="178"/>
      <c r="E5" s="178" t="s">
        <v>41</v>
      </c>
      <c r="F5" s="178"/>
      <c r="G5" s="178" t="s">
        <v>42</v>
      </c>
      <c r="H5" s="178"/>
      <c r="I5" s="178" t="s">
        <v>43</v>
      </c>
      <c r="J5" s="178"/>
      <c r="K5" s="178" t="s">
        <v>44</v>
      </c>
      <c r="L5" s="178"/>
      <c r="M5" s="178" t="s">
        <v>321</v>
      </c>
      <c r="N5" s="178"/>
      <c r="O5" s="178"/>
      <c r="P5" s="178"/>
      <c r="Q5" s="178"/>
    </row>
    <row r="6" spans="1:17" ht="30.75" customHeight="1">
      <c r="A6" s="178"/>
      <c r="B6" s="178"/>
      <c r="C6" s="1" t="s">
        <v>172</v>
      </c>
      <c r="D6" s="1" t="s">
        <v>173</v>
      </c>
      <c r="E6" s="1" t="s">
        <v>172</v>
      </c>
      <c r="F6" s="1" t="s">
        <v>173</v>
      </c>
      <c r="G6" s="1" t="s">
        <v>172</v>
      </c>
      <c r="H6" s="1" t="s">
        <v>173</v>
      </c>
      <c r="I6" s="1" t="s">
        <v>172</v>
      </c>
      <c r="J6" s="1" t="s">
        <v>173</v>
      </c>
      <c r="K6" s="1" t="s">
        <v>172</v>
      </c>
      <c r="L6" s="1" t="s">
        <v>173</v>
      </c>
      <c r="M6" s="1" t="s">
        <v>172</v>
      </c>
      <c r="N6" s="1" t="s">
        <v>173</v>
      </c>
      <c r="O6" s="64" t="s">
        <v>175</v>
      </c>
      <c r="P6" s="178"/>
      <c r="Q6" s="178"/>
    </row>
    <row r="7" spans="1:17" ht="30.75" customHeight="1" thickBot="1">
      <c r="A7" s="209"/>
      <c r="B7" s="209"/>
      <c r="C7" s="52" t="s">
        <v>325</v>
      </c>
      <c r="D7" s="52" t="s">
        <v>326</v>
      </c>
      <c r="E7" s="52" t="s">
        <v>325</v>
      </c>
      <c r="F7" s="52" t="s">
        <v>326</v>
      </c>
      <c r="G7" s="52" t="s">
        <v>325</v>
      </c>
      <c r="H7" s="52" t="s">
        <v>326</v>
      </c>
      <c r="I7" s="52" t="s">
        <v>325</v>
      </c>
      <c r="J7" s="52" t="s">
        <v>326</v>
      </c>
      <c r="K7" s="52" t="s">
        <v>325</v>
      </c>
      <c r="L7" s="52" t="s">
        <v>326</v>
      </c>
      <c r="M7" s="52" t="s">
        <v>325</v>
      </c>
      <c r="N7" s="52" t="s">
        <v>326</v>
      </c>
      <c r="O7" s="52" t="s">
        <v>321</v>
      </c>
      <c r="P7" s="209"/>
      <c r="Q7" s="209"/>
    </row>
    <row r="8" spans="1:17" ht="44.25" customHeight="1">
      <c r="A8" s="198" t="s">
        <v>357</v>
      </c>
      <c r="B8" s="222"/>
      <c r="C8" s="1">
        <v>0</v>
      </c>
      <c r="D8" s="1">
        <v>0</v>
      </c>
      <c r="E8" s="1">
        <v>0</v>
      </c>
      <c r="F8" s="1">
        <v>0</v>
      </c>
      <c r="G8" s="1">
        <v>0</v>
      </c>
      <c r="H8" s="1">
        <v>0</v>
      </c>
      <c r="I8" s="1">
        <v>0</v>
      </c>
      <c r="J8" s="1">
        <v>0</v>
      </c>
      <c r="K8" s="1">
        <v>0</v>
      </c>
      <c r="L8" s="1">
        <v>2</v>
      </c>
      <c r="M8" s="1">
        <f>SUM(C8,E8,G8,I8,K8)</f>
        <v>0</v>
      </c>
      <c r="N8" s="1">
        <f>SUM(D8,F8,H8,J8,L8)</f>
        <v>2</v>
      </c>
      <c r="O8" s="64">
        <f>SUM(M8:N8)</f>
        <v>2</v>
      </c>
      <c r="P8" s="217" t="s">
        <v>358</v>
      </c>
      <c r="Q8" s="233"/>
    </row>
    <row r="9" spans="1:17" ht="44.25" customHeight="1">
      <c r="A9" s="11" t="s">
        <v>147</v>
      </c>
      <c r="B9" s="11"/>
      <c r="C9" s="67">
        <v>0</v>
      </c>
      <c r="D9" s="67">
        <v>0</v>
      </c>
      <c r="E9" s="67">
        <v>2</v>
      </c>
      <c r="F9" s="67">
        <v>0</v>
      </c>
      <c r="G9" s="67">
        <v>0</v>
      </c>
      <c r="H9" s="67">
        <v>0</v>
      </c>
      <c r="I9" s="67">
        <v>0</v>
      </c>
      <c r="J9" s="67">
        <v>0</v>
      </c>
      <c r="K9" s="67">
        <v>0</v>
      </c>
      <c r="L9" s="67">
        <v>0</v>
      </c>
      <c r="M9" s="79">
        <f aca="true" t="shared" si="0" ref="M9:M16">SUM(C9,E9,G9,I9,K9)</f>
        <v>2</v>
      </c>
      <c r="N9" s="79">
        <f aca="true" t="shared" si="1" ref="N9:N17">SUM(D9,F9,H9,J9,L9)</f>
        <v>0</v>
      </c>
      <c r="O9" s="96">
        <f aca="true" t="shared" si="2" ref="O9:O17">SUM(M9:N9)</f>
        <v>2</v>
      </c>
      <c r="P9" s="14"/>
      <c r="Q9" s="15" t="s">
        <v>12</v>
      </c>
    </row>
    <row r="10" spans="1:17" ht="44.25" customHeight="1">
      <c r="A10" s="11" t="s">
        <v>148</v>
      </c>
      <c r="B10" s="11"/>
      <c r="C10" s="30">
        <v>0</v>
      </c>
      <c r="D10" s="67">
        <v>4</v>
      </c>
      <c r="E10" s="67">
        <v>0</v>
      </c>
      <c r="F10" s="67">
        <v>1</v>
      </c>
      <c r="G10" s="67">
        <v>0</v>
      </c>
      <c r="H10" s="67">
        <v>0</v>
      </c>
      <c r="I10" s="67">
        <v>0</v>
      </c>
      <c r="J10" s="67">
        <v>7</v>
      </c>
      <c r="K10" s="67">
        <v>0</v>
      </c>
      <c r="L10" s="67">
        <v>0</v>
      </c>
      <c r="M10" s="79">
        <f t="shared" si="0"/>
        <v>0</v>
      </c>
      <c r="N10" s="79">
        <f t="shared" si="1"/>
        <v>12</v>
      </c>
      <c r="O10" s="96">
        <f t="shared" si="2"/>
        <v>12</v>
      </c>
      <c r="P10" s="14"/>
      <c r="Q10" s="15" t="s">
        <v>15</v>
      </c>
    </row>
    <row r="11" spans="1:17" ht="44.25" customHeight="1">
      <c r="A11" s="193" t="s">
        <v>149</v>
      </c>
      <c r="B11" s="76" t="s">
        <v>150</v>
      </c>
      <c r="C11" s="67">
        <v>1</v>
      </c>
      <c r="D11" s="67">
        <v>0</v>
      </c>
      <c r="E11" s="67">
        <v>0</v>
      </c>
      <c r="F11" s="67">
        <v>0</v>
      </c>
      <c r="G11" s="67">
        <v>0</v>
      </c>
      <c r="H11" s="67">
        <v>0</v>
      </c>
      <c r="I11" s="67">
        <v>0</v>
      </c>
      <c r="J11" s="67">
        <v>0</v>
      </c>
      <c r="K11" s="67">
        <v>0</v>
      </c>
      <c r="L11" s="67">
        <v>0</v>
      </c>
      <c r="M11" s="79">
        <f t="shared" si="0"/>
        <v>1</v>
      </c>
      <c r="N11" s="79">
        <f t="shared" si="1"/>
        <v>0</v>
      </c>
      <c r="O11" s="96">
        <f t="shared" si="2"/>
        <v>1</v>
      </c>
      <c r="P11" s="99" t="s">
        <v>359</v>
      </c>
      <c r="Q11" s="199" t="s">
        <v>5</v>
      </c>
    </row>
    <row r="12" spans="1:17" ht="44.25" customHeight="1">
      <c r="A12" s="181"/>
      <c r="B12" s="76" t="s">
        <v>151</v>
      </c>
      <c r="C12" s="67">
        <v>7</v>
      </c>
      <c r="D12" s="67">
        <v>0</v>
      </c>
      <c r="E12" s="67">
        <v>13</v>
      </c>
      <c r="F12" s="67">
        <v>0</v>
      </c>
      <c r="G12" s="67">
        <v>22</v>
      </c>
      <c r="H12" s="67">
        <v>0</v>
      </c>
      <c r="I12" s="67">
        <v>15</v>
      </c>
      <c r="J12" s="67">
        <v>0</v>
      </c>
      <c r="K12" s="67">
        <v>2</v>
      </c>
      <c r="L12" s="67">
        <v>0</v>
      </c>
      <c r="M12" s="79">
        <f t="shared" si="0"/>
        <v>59</v>
      </c>
      <c r="N12" s="79">
        <f t="shared" si="1"/>
        <v>0</v>
      </c>
      <c r="O12" s="96">
        <f t="shared" si="2"/>
        <v>59</v>
      </c>
      <c r="P12" s="71" t="s">
        <v>13</v>
      </c>
      <c r="Q12" s="200"/>
    </row>
    <row r="13" spans="1:17" ht="44.25" customHeight="1">
      <c r="A13" s="191"/>
      <c r="B13" s="76" t="s">
        <v>153</v>
      </c>
      <c r="C13" s="72">
        <v>8</v>
      </c>
      <c r="D13" s="72">
        <v>0</v>
      </c>
      <c r="E13" s="72">
        <v>0</v>
      </c>
      <c r="F13" s="72">
        <v>0</v>
      </c>
      <c r="G13" s="72">
        <v>0</v>
      </c>
      <c r="H13" s="72">
        <v>0</v>
      </c>
      <c r="I13" s="72">
        <v>0</v>
      </c>
      <c r="J13" s="72">
        <v>0</v>
      </c>
      <c r="K13" s="72">
        <v>0</v>
      </c>
      <c r="L13" s="67">
        <v>0</v>
      </c>
      <c r="M13" s="79">
        <f t="shared" si="0"/>
        <v>8</v>
      </c>
      <c r="N13" s="79">
        <f t="shared" si="1"/>
        <v>0</v>
      </c>
      <c r="O13" s="96">
        <f t="shared" si="2"/>
        <v>8</v>
      </c>
      <c r="P13" s="71" t="s">
        <v>14</v>
      </c>
      <c r="Q13" s="201"/>
    </row>
    <row r="14" spans="1:17" ht="44.25" customHeight="1">
      <c r="A14" s="11" t="s">
        <v>343</v>
      </c>
      <c r="B14" s="11"/>
      <c r="C14" s="67">
        <v>1</v>
      </c>
      <c r="D14" s="67">
        <v>0</v>
      </c>
      <c r="E14" s="67">
        <v>0</v>
      </c>
      <c r="F14" s="67">
        <v>0</v>
      </c>
      <c r="G14" s="67">
        <v>2</v>
      </c>
      <c r="H14" s="67">
        <v>0</v>
      </c>
      <c r="I14" s="67">
        <v>2</v>
      </c>
      <c r="J14" s="67">
        <v>0</v>
      </c>
      <c r="K14" s="67">
        <v>0</v>
      </c>
      <c r="L14" s="67">
        <v>0</v>
      </c>
      <c r="M14" s="79">
        <f t="shared" si="0"/>
        <v>5</v>
      </c>
      <c r="N14" s="79">
        <f t="shared" si="1"/>
        <v>0</v>
      </c>
      <c r="O14" s="96">
        <f t="shared" si="2"/>
        <v>5</v>
      </c>
      <c r="P14" s="14"/>
      <c r="Q14" s="15" t="s">
        <v>8</v>
      </c>
    </row>
    <row r="15" spans="1:17" ht="44.25" customHeight="1">
      <c r="A15" s="11" t="s">
        <v>155</v>
      </c>
      <c r="B15" s="11"/>
      <c r="C15" s="67">
        <v>1</v>
      </c>
      <c r="D15" s="67">
        <v>4</v>
      </c>
      <c r="E15" s="67">
        <v>0</v>
      </c>
      <c r="F15" s="67">
        <v>7</v>
      </c>
      <c r="G15" s="67">
        <v>5</v>
      </c>
      <c r="H15" s="67">
        <v>1</v>
      </c>
      <c r="I15" s="67">
        <v>0</v>
      </c>
      <c r="J15" s="67">
        <v>0</v>
      </c>
      <c r="K15" s="67">
        <v>0</v>
      </c>
      <c r="L15" s="67">
        <v>0</v>
      </c>
      <c r="M15" s="79">
        <f t="shared" si="0"/>
        <v>6</v>
      </c>
      <c r="N15" s="79">
        <f t="shared" si="1"/>
        <v>12</v>
      </c>
      <c r="O15" s="96">
        <f t="shared" si="2"/>
        <v>18</v>
      </c>
      <c r="P15" s="14"/>
      <c r="Q15" s="15" t="s">
        <v>9</v>
      </c>
    </row>
    <row r="16" spans="1:17" ht="44.25" customHeight="1">
      <c r="A16" s="11" t="s">
        <v>157</v>
      </c>
      <c r="B16" s="11"/>
      <c r="C16" s="67">
        <v>0</v>
      </c>
      <c r="D16" s="67">
        <v>0</v>
      </c>
      <c r="E16" s="67">
        <v>0</v>
      </c>
      <c r="F16" s="67">
        <v>3</v>
      </c>
      <c r="G16" s="67">
        <v>0</v>
      </c>
      <c r="H16" s="67">
        <v>0</v>
      </c>
      <c r="I16" s="67">
        <v>0</v>
      </c>
      <c r="J16" s="67">
        <v>0</v>
      </c>
      <c r="K16" s="67">
        <v>0</v>
      </c>
      <c r="L16" s="67">
        <v>0</v>
      </c>
      <c r="M16" s="79">
        <f t="shared" si="0"/>
        <v>0</v>
      </c>
      <c r="N16" s="79">
        <f>SUM(D16,F16,H16,J16,L16)</f>
        <v>3</v>
      </c>
      <c r="O16" s="96">
        <f>SUM(M16:N16)</f>
        <v>3</v>
      </c>
      <c r="P16" s="14"/>
      <c r="Q16" s="15" t="s">
        <v>18</v>
      </c>
    </row>
    <row r="17" spans="1:17" ht="44.25" customHeight="1">
      <c r="A17" s="11" t="s">
        <v>158</v>
      </c>
      <c r="B17" s="11"/>
      <c r="C17" s="67">
        <v>4</v>
      </c>
      <c r="D17" s="67">
        <v>0</v>
      </c>
      <c r="E17" s="67">
        <v>4</v>
      </c>
      <c r="F17" s="67">
        <v>0</v>
      </c>
      <c r="G17" s="67">
        <v>0</v>
      </c>
      <c r="H17" s="67">
        <v>0</v>
      </c>
      <c r="I17" s="67">
        <v>2</v>
      </c>
      <c r="J17" s="67">
        <v>0</v>
      </c>
      <c r="K17" s="67">
        <v>0</v>
      </c>
      <c r="L17" s="67">
        <v>0</v>
      </c>
      <c r="M17" s="79">
        <f>SUM(C17,E17,G17,I17,K17)</f>
        <v>10</v>
      </c>
      <c r="N17" s="79">
        <f t="shared" si="1"/>
        <v>0</v>
      </c>
      <c r="O17" s="96">
        <f t="shared" si="2"/>
        <v>10</v>
      </c>
      <c r="P17" s="14"/>
      <c r="Q17" s="15" t="s">
        <v>19</v>
      </c>
    </row>
    <row r="18" spans="1:17" ht="44.25" customHeight="1" thickBot="1">
      <c r="A18" s="23" t="s">
        <v>160</v>
      </c>
      <c r="B18" s="23"/>
      <c r="C18" s="77">
        <v>11</v>
      </c>
      <c r="D18" s="77">
        <v>1</v>
      </c>
      <c r="E18" s="77">
        <v>9</v>
      </c>
      <c r="F18" s="77">
        <v>0</v>
      </c>
      <c r="G18" s="77">
        <v>1</v>
      </c>
      <c r="H18" s="77">
        <v>0</v>
      </c>
      <c r="I18" s="77">
        <v>1</v>
      </c>
      <c r="J18" s="77">
        <v>1</v>
      </c>
      <c r="K18" s="77">
        <v>0</v>
      </c>
      <c r="L18" s="54">
        <v>0</v>
      </c>
      <c r="M18" s="1">
        <f>SUM(C18,E18,G18,I18,K18)</f>
        <v>22</v>
      </c>
      <c r="N18" s="1">
        <f>SUM(D18,F18,H18,J18,L18)</f>
        <v>2</v>
      </c>
      <c r="O18" s="64">
        <f>SUM(M18:N18)</f>
        <v>24</v>
      </c>
      <c r="P18" s="16"/>
      <c r="Q18" s="17" t="s">
        <v>11</v>
      </c>
    </row>
    <row r="19" spans="1:17" ht="44.25" customHeight="1" thickBot="1">
      <c r="A19" s="13" t="s">
        <v>161</v>
      </c>
      <c r="B19" s="13"/>
      <c r="C19" s="73">
        <f aca="true" t="shared" si="3" ref="C19:O19">SUM(C8:C18)</f>
        <v>33</v>
      </c>
      <c r="D19" s="73">
        <f t="shared" si="3"/>
        <v>9</v>
      </c>
      <c r="E19" s="73">
        <f t="shared" si="3"/>
        <v>28</v>
      </c>
      <c r="F19" s="73">
        <f t="shared" si="3"/>
        <v>11</v>
      </c>
      <c r="G19" s="73">
        <f t="shared" si="3"/>
        <v>30</v>
      </c>
      <c r="H19" s="73">
        <f t="shared" si="3"/>
        <v>1</v>
      </c>
      <c r="I19" s="73">
        <f t="shared" si="3"/>
        <v>20</v>
      </c>
      <c r="J19" s="73">
        <f t="shared" si="3"/>
        <v>8</v>
      </c>
      <c r="K19" s="73">
        <f t="shared" si="3"/>
        <v>2</v>
      </c>
      <c r="L19" s="73">
        <f t="shared" si="3"/>
        <v>2</v>
      </c>
      <c r="M19" s="73">
        <f t="shared" si="3"/>
        <v>113</v>
      </c>
      <c r="N19" s="73">
        <f t="shared" si="3"/>
        <v>31</v>
      </c>
      <c r="O19" s="73">
        <f t="shared" si="3"/>
        <v>144</v>
      </c>
      <c r="P19" s="6"/>
      <c r="Q19" s="5" t="s">
        <v>329</v>
      </c>
    </row>
    <row r="20" ht="13.5" thickTop="1"/>
  </sheetData>
  <sheetProtection/>
  <mergeCells count="22">
    <mergeCell ref="I5:J5"/>
    <mergeCell ref="I4:J4"/>
    <mergeCell ref="C2:O2"/>
    <mergeCell ref="K5:L5"/>
    <mergeCell ref="E5:F5"/>
    <mergeCell ref="G5:H5"/>
    <mergeCell ref="A1:B1"/>
    <mergeCell ref="P1:Q1"/>
    <mergeCell ref="M4:O4"/>
    <mergeCell ref="C5:D5"/>
    <mergeCell ref="M5:O5"/>
    <mergeCell ref="K4:L4"/>
    <mergeCell ref="A11:A13"/>
    <mergeCell ref="Q11:Q13"/>
    <mergeCell ref="P2:Q7"/>
    <mergeCell ref="C3:O3"/>
    <mergeCell ref="E4:F4"/>
    <mergeCell ref="G4:H4"/>
    <mergeCell ref="A2:B7"/>
    <mergeCell ref="C4:D4"/>
    <mergeCell ref="A8:B8"/>
    <mergeCell ref="P8:Q8"/>
  </mergeCells>
  <printOptions horizontalCentered="1"/>
  <pageMargins left="0.393700787401575" right="0.393700787401575" top="0.25" bottom="0.4" header="0.25" footer="0.393700787401575"/>
  <pageSetup firstPageNumber="9" useFirstPageNumber="1" horizontalDpi="600" verticalDpi="600" orientation="landscape" paperSize="9" scale="75" r:id="rId1"/>
</worksheet>
</file>

<file path=xl/worksheets/sheet19.xml><?xml version="1.0" encoding="utf-8"?>
<worksheet xmlns="http://schemas.openxmlformats.org/spreadsheetml/2006/main" xmlns:r="http://schemas.openxmlformats.org/officeDocument/2006/relationships">
  <sheetPr>
    <tabColor theme="6" tint="-0.24997000396251678"/>
  </sheetPr>
  <dimension ref="A1:Q16"/>
  <sheetViews>
    <sheetView rightToLeft="1" view="pageBreakPreview" zoomScale="70" zoomScaleSheetLayoutView="70" zoomScalePageLayoutView="0" workbookViewId="0" topLeftCell="A7">
      <selection activeCell="P12" sqref="P12:Q12"/>
    </sheetView>
  </sheetViews>
  <sheetFormatPr defaultColWidth="9.140625" defaultRowHeight="12.75"/>
  <cols>
    <col min="1" max="1" width="10.8515625" style="56" customWidth="1"/>
    <col min="2" max="2" width="12.8515625" style="56" customWidth="1"/>
    <col min="3" max="15" width="9.8515625" style="56" customWidth="1"/>
    <col min="16" max="16" width="20.140625" style="56" customWidth="1"/>
    <col min="17" max="17" width="11.140625" style="56" customWidth="1"/>
    <col min="18" max="16384" width="9.140625" style="56" customWidth="1"/>
  </cols>
  <sheetData>
    <row r="1" spans="1:17" ht="39" customHeight="1" thickBot="1">
      <c r="A1" s="255" t="s">
        <v>443</v>
      </c>
      <c r="B1" s="255"/>
      <c r="C1" s="114"/>
      <c r="D1" s="8"/>
      <c r="E1" s="8"/>
      <c r="F1" s="8"/>
      <c r="G1" s="8"/>
      <c r="H1" s="8"/>
      <c r="I1" s="8"/>
      <c r="J1" s="8"/>
      <c r="K1" s="8"/>
      <c r="L1" s="8"/>
      <c r="M1" s="8"/>
      <c r="N1" s="8"/>
      <c r="O1" s="8"/>
      <c r="P1" s="254" t="s">
        <v>444</v>
      </c>
      <c r="Q1" s="254"/>
    </row>
    <row r="2" spans="1:17" s="62" customFormat="1" ht="39" customHeight="1" thickTop="1">
      <c r="A2" s="177" t="s">
        <v>166</v>
      </c>
      <c r="B2" s="177"/>
      <c r="C2" s="177" t="s">
        <v>193</v>
      </c>
      <c r="D2" s="177"/>
      <c r="E2" s="177"/>
      <c r="F2" s="177"/>
      <c r="G2" s="177"/>
      <c r="H2" s="177"/>
      <c r="I2" s="177"/>
      <c r="J2" s="177"/>
      <c r="K2" s="177"/>
      <c r="L2" s="177"/>
      <c r="M2" s="177"/>
      <c r="N2" s="177"/>
      <c r="O2" s="177"/>
      <c r="P2" s="177" t="s">
        <v>127</v>
      </c>
      <c r="Q2" s="256"/>
    </row>
    <row r="3" spans="1:17" s="62" customFormat="1" ht="39" customHeight="1">
      <c r="A3" s="178"/>
      <c r="B3" s="178"/>
      <c r="C3" s="178" t="s">
        <v>66</v>
      </c>
      <c r="D3" s="178"/>
      <c r="E3" s="178"/>
      <c r="F3" s="178"/>
      <c r="G3" s="178"/>
      <c r="H3" s="178"/>
      <c r="I3" s="178"/>
      <c r="J3" s="178"/>
      <c r="K3" s="178"/>
      <c r="L3" s="178"/>
      <c r="M3" s="178"/>
      <c r="N3" s="178"/>
      <c r="O3" s="178"/>
      <c r="P3" s="257"/>
      <c r="Q3" s="257"/>
    </row>
    <row r="4" spans="1:17" s="62" customFormat="1" ht="39" customHeight="1">
      <c r="A4" s="178"/>
      <c r="B4" s="178"/>
      <c r="C4" s="178" t="s">
        <v>167</v>
      </c>
      <c r="D4" s="178"/>
      <c r="E4" s="178" t="s">
        <v>168</v>
      </c>
      <c r="F4" s="178"/>
      <c r="G4" s="178" t="s">
        <v>169</v>
      </c>
      <c r="H4" s="178"/>
      <c r="I4" s="178" t="s">
        <v>170</v>
      </c>
      <c r="J4" s="178"/>
      <c r="K4" s="178" t="s">
        <v>171</v>
      </c>
      <c r="L4" s="178"/>
      <c r="M4" s="178" t="s">
        <v>161</v>
      </c>
      <c r="N4" s="178"/>
      <c r="O4" s="178"/>
      <c r="P4" s="257"/>
      <c r="Q4" s="257"/>
    </row>
    <row r="5" spans="1:17" s="62" customFormat="1" ht="39" customHeight="1">
      <c r="A5" s="178"/>
      <c r="B5" s="178"/>
      <c r="C5" s="178" t="s">
        <v>27</v>
      </c>
      <c r="D5" s="178"/>
      <c r="E5" s="178" t="s">
        <v>41</v>
      </c>
      <c r="F5" s="178"/>
      <c r="G5" s="178" t="s">
        <v>42</v>
      </c>
      <c r="H5" s="178"/>
      <c r="I5" s="178" t="s">
        <v>43</v>
      </c>
      <c r="J5" s="178"/>
      <c r="K5" s="178" t="s">
        <v>44</v>
      </c>
      <c r="L5" s="178"/>
      <c r="M5" s="178" t="s">
        <v>321</v>
      </c>
      <c r="N5" s="178"/>
      <c r="O5" s="178"/>
      <c r="P5" s="257"/>
      <c r="Q5" s="257"/>
    </row>
    <row r="6" spans="1:17" ht="39" customHeight="1">
      <c r="A6" s="178"/>
      <c r="B6" s="178"/>
      <c r="C6" s="1" t="s">
        <v>172</v>
      </c>
      <c r="D6" s="1" t="s">
        <v>173</v>
      </c>
      <c r="E6" s="1" t="s">
        <v>172</v>
      </c>
      <c r="F6" s="1" t="s">
        <v>173</v>
      </c>
      <c r="G6" s="1" t="s">
        <v>172</v>
      </c>
      <c r="H6" s="1" t="s">
        <v>173</v>
      </c>
      <c r="I6" s="1" t="s">
        <v>172</v>
      </c>
      <c r="J6" s="1" t="s">
        <v>173</v>
      </c>
      <c r="K6" s="1" t="s">
        <v>172</v>
      </c>
      <c r="L6" s="1" t="s">
        <v>173</v>
      </c>
      <c r="M6" s="1" t="s">
        <v>172</v>
      </c>
      <c r="N6" s="1" t="s">
        <v>173</v>
      </c>
      <c r="O6" s="64" t="s">
        <v>175</v>
      </c>
      <c r="P6" s="257"/>
      <c r="Q6" s="257"/>
    </row>
    <row r="7" spans="1:17" ht="39" customHeight="1" thickBot="1">
      <c r="A7" s="209"/>
      <c r="B7" s="209"/>
      <c r="C7" s="52" t="s">
        <v>325</v>
      </c>
      <c r="D7" s="52" t="s">
        <v>326</v>
      </c>
      <c r="E7" s="52" t="s">
        <v>325</v>
      </c>
      <c r="F7" s="52" t="s">
        <v>326</v>
      </c>
      <c r="G7" s="52" t="s">
        <v>325</v>
      </c>
      <c r="H7" s="52" t="s">
        <v>326</v>
      </c>
      <c r="I7" s="52" t="s">
        <v>325</v>
      </c>
      <c r="J7" s="52" t="s">
        <v>326</v>
      </c>
      <c r="K7" s="52" t="s">
        <v>325</v>
      </c>
      <c r="L7" s="52" t="s">
        <v>326</v>
      </c>
      <c r="M7" s="52" t="s">
        <v>325</v>
      </c>
      <c r="N7" s="52" t="s">
        <v>326</v>
      </c>
      <c r="O7" s="52" t="s">
        <v>321</v>
      </c>
      <c r="P7" s="258"/>
      <c r="Q7" s="258"/>
    </row>
    <row r="8" spans="1:17" ht="49.5" customHeight="1">
      <c r="A8" s="11" t="s">
        <v>147</v>
      </c>
      <c r="B8" s="11"/>
      <c r="C8" s="67">
        <v>0</v>
      </c>
      <c r="D8" s="67">
        <v>0</v>
      </c>
      <c r="E8" s="67">
        <v>2</v>
      </c>
      <c r="F8" s="67">
        <v>0</v>
      </c>
      <c r="G8" s="67">
        <v>3</v>
      </c>
      <c r="H8" s="67">
        <v>0</v>
      </c>
      <c r="I8" s="67">
        <v>0</v>
      </c>
      <c r="J8" s="67">
        <v>0</v>
      </c>
      <c r="K8" s="67">
        <v>0</v>
      </c>
      <c r="L8" s="67">
        <v>0</v>
      </c>
      <c r="M8" s="79">
        <f aca="true" t="shared" si="0" ref="M8:M15">SUM(C8,E8,G8,I8,K8)</f>
        <v>5</v>
      </c>
      <c r="N8" s="67">
        <f aca="true" t="shared" si="1" ref="N8:N15">SUM(D8,F8,H8,J8,L8)</f>
        <v>0</v>
      </c>
      <c r="O8" s="96">
        <f aca="true" t="shared" si="2" ref="O8:O15">SUM(M8:N8)</f>
        <v>5</v>
      </c>
      <c r="P8" s="14"/>
      <c r="Q8" s="15" t="s">
        <v>12</v>
      </c>
    </row>
    <row r="9" spans="1:17" ht="49.5" customHeight="1">
      <c r="A9" s="193" t="s">
        <v>149</v>
      </c>
      <c r="B9" s="76" t="s">
        <v>150</v>
      </c>
      <c r="C9" s="67">
        <v>21</v>
      </c>
      <c r="D9" s="67">
        <v>0</v>
      </c>
      <c r="E9" s="67">
        <v>10</v>
      </c>
      <c r="F9" s="67">
        <v>0</v>
      </c>
      <c r="G9" s="67">
        <v>20</v>
      </c>
      <c r="H9" s="67">
        <v>0</v>
      </c>
      <c r="I9" s="67">
        <v>20</v>
      </c>
      <c r="J9" s="67">
        <v>0</v>
      </c>
      <c r="K9" s="67">
        <v>15</v>
      </c>
      <c r="L9" s="67">
        <v>0</v>
      </c>
      <c r="M9" s="79">
        <f t="shared" si="0"/>
        <v>86</v>
      </c>
      <c r="N9" s="67">
        <f t="shared" si="1"/>
        <v>0</v>
      </c>
      <c r="O9" s="96">
        <f t="shared" si="2"/>
        <v>86</v>
      </c>
      <c r="P9" s="107" t="s">
        <v>396</v>
      </c>
      <c r="Q9" s="199" t="s">
        <v>5</v>
      </c>
    </row>
    <row r="10" spans="1:17" ht="49.5" customHeight="1">
      <c r="A10" s="181"/>
      <c r="B10" s="76" t="s">
        <v>151</v>
      </c>
      <c r="C10" s="67">
        <v>0</v>
      </c>
      <c r="D10" s="67">
        <v>0</v>
      </c>
      <c r="E10" s="67">
        <v>0</v>
      </c>
      <c r="F10" s="67">
        <v>2</v>
      </c>
      <c r="G10" s="67">
        <v>0</v>
      </c>
      <c r="H10" s="67">
        <v>1</v>
      </c>
      <c r="I10" s="67">
        <v>0</v>
      </c>
      <c r="J10" s="67">
        <v>0</v>
      </c>
      <c r="K10" s="67">
        <v>0</v>
      </c>
      <c r="L10" s="67">
        <v>5</v>
      </c>
      <c r="M10" s="79">
        <f t="shared" si="0"/>
        <v>0</v>
      </c>
      <c r="N10" s="67">
        <f t="shared" si="1"/>
        <v>8</v>
      </c>
      <c r="O10" s="96">
        <f t="shared" si="2"/>
        <v>8</v>
      </c>
      <c r="P10" s="71" t="s">
        <v>13</v>
      </c>
      <c r="Q10" s="200"/>
    </row>
    <row r="11" spans="1:17" ht="49.5" customHeight="1">
      <c r="A11" s="191"/>
      <c r="B11" s="76" t="s">
        <v>153</v>
      </c>
      <c r="C11" s="72">
        <v>5</v>
      </c>
      <c r="D11" s="72">
        <v>0</v>
      </c>
      <c r="E11" s="72">
        <v>0</v>
      </c>
      <c r="F11" s="72">
        <v>0</v>
      </c>
      <c r="G11" s="72">
        <v>2</v>
      </c>
      <c r="H11" s="72">
        <v>0</v>
      </c>
      <c r="I11" s="72">
        <v>3</v>
      </c>
      <c r="J11" s="72">
        <v>0</v>
      </c>
      <c r="K11" s="72">
        <v>0</v>
      </c>
      <c r="L11" s="67">
        <v>0</v>
      </c>
      <c r="M11" s="79">
        <f t="shared" si="0"/>
        <v>10</v>
      </c>
      <c r="N11" s="67">
        <f t="shared" si="1"/>
        <v>0</v>
      </c>
      <c r="O11" s="96">
        <f t="shared" si="2"/>
        <v>10</v>
      </c>
      <c r="P11" s="71" t="s">
        <v>14</v>
      </c>
      <c r="Q11" s="201"/>
    </row>
    <row r="12" spans="1:17" ht="49.5" customHeight="1">
      <c r="A12" s="11" t="s">
        <v>343</v>
      </c>
      <c r="B12" s="11"/>
      <c r="C12" s="67">
        <v>1</v>
      </c>
      <c r="D12" s="67">
        <v>2</v>
      </c>
      <c r="E12" s="67">
        <v>1</v>
      </c>
      <c r="F12" s="67">
        <v>0</v>
      </c>
      <c r="G12" s="67">
        <v>0</v>
      </c>
      <c r="H12" s="67">
        <v>0</v>
      </c>
      <c r="I12" s="67">
        <v>1</v>
      </c>
      <c r="J12" s="67">
        <v>1</v>
      </c>
      <c r="K12" s="67">
        <v>0</v>
      </c>
      <c r="L12" s="67">
        <v>0</v>
      </c>
      <c r="M12" s="79">
        <f t="shared" si="0"/>
        <v>3</v>
      </c>
      <c r="N12" s="67">
        <f t="shared" si="1"/>
        <v>3</v>
      </c>
      <c r="O12" s="96">
        <f t="shared" si="2"/>
        <v>6</v>
      </c>
      <c r="P12" s="259" t="s">
        <v>8</v>
      </c>
      <c r="Q12" s="259"/>
    </row>
    <row r="13" spans="1:17" ht="49.5" customHeight="1">
      <c r="A13" s="11" t="s">
        <v>155</v>
      </c>
      <c r="B13" s="11"/>
      <c r="C13" s="67">
        <v>6</v>
      </c>
      <c r="D13" s="67">
        <v>1</v>
      </c>
      <c r="E13" s="67">
        <v>1</v>
      </c>
      <c r="F13" s="67">
        <v>3</v>
      </c>
      <c r="G13" s="67">
        <v>1</v>
      </c>
      <c r="H13" s="67">
        <v>1</v>
      </c>
      <c r="I13" s="67">
        <v>4</v>
      </c>
      <c r="J13" s="67">
        <v>0</v>
      </c>
      <c r="K13" s="67">
        <v>0</v>
      </c>
      <c r="L13" s="67">
        <v>0</v>
      </c>
      <c r="M13" s="79">
        <f t="shared" si="0"/>
        <v>12</v>
      </c>
      <c r="N13" s="67">
        <f t="shared" si="1"/>
        <v>5</v>
      </c>
      <c r="O13" s="96">
        <f t="shared" si="2"/>
        <v>17</v>
      </c>
      <c r="P13" s="14"/>
      <c r="Q13" s="15" t="s">
        <v>9</v>
      </c>
    </row>
    <row r="14" spans="1:17" ht="49.5" customHeight="1">
      <c r="A14" s="11" t="s">
        <v>158</v>
      </c>
      <c r="B14" s="11"/>
      <c r="C14" s="67">
        <v>2</v>
      </c>
      <c r="D14" s="67">
        <v>0</v>
      </c>
      <c r="E14" s="67">
        <v>2</v>
      </c>
      <c r="F14" s="67">
        <v>0</v>
      </c>
      <c r="G14" s="67">
        <v>0</v>
      </c>
      <c r="H14" s="67">
        <v>0</v>
      </c>
      <c r="I14" s="67">
        <v>2</v>
      </c>
      <c r="J14" s="67">
        <v>0</v>
      </c>
      <c r="K14" s="67">
        <v>0</v>
      </c>
      <c r="L14" s="67">
        <v>0</v>
      </c>
      <c r="M14" s="79">
        <f t="shared" si="0"/>
        <v>6</v>
      </c>
      <c r="N14" s="67">
        <f t="shared" si="1"/>
        <v>0</v>
      </c>
      <c r="O14" s="96">
        <f t="shared" si="2"/>
        <v>6</v>
      </c>
      <c r="P14" s="14"/>
      <c r="Q14" s="15" t="s">
        <v>19</v>
      </c>
    </row>
    <row r="15" spans="1:17" ht="49.5" customHeight="1" thickBot="1">
      <c r="A15" s="23" t="s">
        <v>160</v>
      </c>
      <c r="B15" s="23"/>
      <c r="C15" s="77">
        <v>2</v>
      </c>
      <c r="D15" s="77">
        <v>0</v>
      </c>
      <c r="E15" s="77">
        <v>3</v>
      </c>
      <c r="F15" s="77">
        <v>0</v>
      </c>
      <c r="G15" s="77">
        <v>2</v>
      </c>
      <c r="H15" s="77">
        <v>0</v>
      </c>
      <c r="I15" s="77">
        <v>0</v>
      </c>
      <c r="J15" s="77">
        <v>1</v>
      </c>
      <c r="K15" s="77">
        <v>2</v>
      </c>
      <c r="L15" s="54">
        <v>0</v>
      </c>
      <c r="M15" s="1">
        <f t="shared" si="0"/>
        <v>9</v>
      </c>
      <c r="N15" s="120">
        <f t="shared" si="1"/>
        <v>1</v>
      </c>
      <c r="O15" s="64">
        <f t="shared" si="2"/>
        <v>10</v>
      </c>
      <c r="P15" s="16"/>
      <c r="Q15" s="17" t="s">
        <v>11</v>
      </c>
    </row>
    <row r="16" spans="1:17" ht="49.5" customHeight="1" thickBot="1">
      <c r="A16" s="13" t="s">
        <v>161</v>
      </c>
      <c r="B16" s="13"/>
      <c r="C16" s="73">
        <f aca="true" t="shared" si="3" ref="C16:O16">SUM(C8:C15)</f>
        <v>37</v>
      </c>
      <c r="D16" s="73">
        <f t="shared" si="3"/>
        <v>3</v>
      </c>
      <c r="E16" s="73">
        <f t="shared" si="3"/>
        <v>19</v>
      </c>
      <c r="F16" s="73">
        <f t="shared" si="3"/>
        <v>5</v>
      </c>
      <c r="G16" s="73">
        <f t="shared" si="3"/>
        <v>28</v>
      </c>
      <c r="H16" s="73">
        <f t="shared" si="3"/>
        <v>2</v>
      </c>
      <c r="I16" s="73">
        <f t="shared" si="3"/>
        <v>30</v>
      </c>
      <c r="J16" s="73">
        <f t="shared" si="3"/>
        <v>2</v>
      </c>
      <c r="K16" s="73">
        <f t="shared" si="3"/>
        <v>17</v>
      </c>
      <c r="L16" s="73">
        <f t="shared" si="3"/>
        <v>5</v>
      </c>
      <c r="M16" s="73">
        <f t="shared" si="3"/>
        <v>131</v>
      </c>
      <c r="N16" s="73">
        <f t="shared" si="3"/>
        <v>17</v>
      </c>
      <c r="O16" s="73">
        <f t="shared" si="3"/>
        <v>148</v>
      </c>
      <c r="P16" s="6"/>
      <c r="Q16" s="5" t="s">
        <v>329</v>
      </c>
    </row>
    <row r="17" ht="13.5" thickTop="1"/>
  </sheetData>
  <sheetProtection/>
  <mergeCells count="21">
    <mergeCell ref="A9:A11"/>
    <mergeCell ref="C2:O2"/>
    <mergeCell ref="E5:F5"/>
    <mergeCell ref="G5:H5"/>
    <mergeCell ref="M4:O4"/>
    <mergeCell ref="P12:Q12"/>
    <mergeCell ref="Q9:Q11"/>
    <mergeCell ref="C4:D4"/>
    <mergeCell ref="I5:J5"/>
    <mergeCell ref="E4:F4"/>
    <mergeCell ref="I4:J4"/>
    <mergeCell ref="A1:B1"/>
    <mergeCell ref="P1:Q1"/>
    <mergeCell ref="M5:O5"/>
    <mergeCell ref="K4:L4"/>
    <mergeCell ref="C5:D5"/>
    <mergeCell ref="A2:B7"/>
    <mergeCell ref="P2:Q7"/>
    <mergeCell ref="C3:O3"/>
    <mergeCell ref="G4:H4"/>
    <mergeCell ref="K5:L5"/>
  </mergeCells>
  <printOptions horizontalCentered="1"/>
  <pageMargins left="0.5" right="0.5" top="0.4" bottom="0.5" header="0.4" footer="0.393700787401575"/>
  <pageSetup firstPageNumber="9" useFirstPageNumber="1" horizontalDpi="600" verticalDpi="600" orientation="landscape" paperSize="9" scale="70" r:id="rId1"/>
</worksheet>
</file>

<file path=xl/worksheets/sheet2.xml><?xml version="1.0" encoding="utf-8"?>
<worksheet xmlns="http://schemas.openxmlformats.org/spreadsheetml/2006/main" xmlns:r="http://schemas.openxmlformats.org/officeDocument/2006/relationships">
  <sheetPr>
    <tabColor theme="6" tint="-0.24997000396251678"/>
  </sheetPr>
  <dimension ref="A1:O24"/>
  <sheetViews>
    <sheetView rightToLeft="1" zoomScalePageLayoutView="0" workbookViewId="0" topLeftCell="A1">
      <selection activeCell="L10" sqref="L10"/>
    </sheetView>
  </sheetViews>
  <sheetFormatPr defaultColWidth="9.140625" defaultRowHeight="12.75"/>
  <cols>
    <col min="1" max="1" width="15.00390625" style="0" customWidth="1"/>
    <col min="2" max="2" width="6.7109375" style="0" customWidth="1"/>
    <col min="3" max="3" width="7.8515625" style="0" customWidth="1"/>
    <col min="4" max="4" width="6.8515625" style="0" customWidth="1"/>
    <col min="5" max="5" width="6.140625" style="0" customWidth="1"/>
    <col min="6" max="6" width="6.421875" style="0" customWidth="1"/>
    <col min="7" max="7" width="7.140625" style="0" customWidth="1"/>
    <col min="8" max="9" width="6.28125" style="0" customWidth="1"/>
    <col min="10" max="12" width="7.140625" style="0" customWidth="1"/>
    <col min="13" max="13" width="6.421875" style="0" customWidth="1"/>
    <col min="14" max="14" width="7.140625" style="0" customWidth="1"/>
    <col min="15" max="15" width="7.421875" style="0" customWidth="1"/>
  </cols>
  <sheetData>
    <row r="1" spans="1:15" ht="22.5" customHeight="1">
      <c r="A1" s="176" t="s">
        <v>425</v>
      </c>
      <c r="B1" s="176"/>
      <c r="C1" s="176"/>
      <c r="D1" s="176"/>
      <c r="E1" s="176"/>
      <c r="F1" s="176"/>
      <c r="G1" s="176"/>
      <c r="H1" s="176"/>
      <c r="I1" s="176"/>
      <c r="J1" s="176"/>
      <c r="K1" s="176"/>
      <c r="L1" s="176"/>
      <c r="M1" s="176"/>
      <c r="N1" s="176"/>
      <c r="O1" s="176"/>
    </row>
    <row r="2" spans="1:15" ht="24.75" customHeight="1" thickBot="1">
      <c r="A2" s="179" t="s">
        <v>416</v>
      </c>
      <c r="B2" s="179"/>
      <c r="C2" s="179"/>
      <c r="D2" s="179"/>
      <c r="E2" s="179"/>
      <c r="F2" s="179"/>
      <c r="G2" s="179"/>
      <c r="H2" s="179"/>
      <c r="I2" s="179"/>
      <c r="J2" s="179"/>
      <c r="K2" s="179"/>
      <c r="L2" s="179"/>
      <c r="M2" s="179"/>
      <c r="N2" s="179"/>
      <c r="O2" s="179"/>
    </row>
    <row r="3" spans="1:15" ht="31.5" customHeight="1" thickTop="1">
      <c r="A3" s="180" t="s">
        <v>332</v>
      </c>
      <c r="B3" s="183" t="s">
        <v>162</v>
      </c>
      <c r="C3" s="183" t="s">
        <v>333</v>
      </c>
      <c r="D3" s="180" t="s">
        <v>334</v>
      </c>
      <c r="E3" s="180"/>
      <c r="F3" s="180"/>
      <c r="G3" s="180" t="s">
        <v>189</v>
      </c>
      <c r="H3" s="180"/>
      <c r="I3" s="180"/>
      <c r="J3" s="180" t="s">
        <v>316</v>
      </c>
      <c r="K3" s="180"/>
      <c r="L3" s="180"/>
      <c r="M3" s="177" t="s">
        <v>335</v>
      </c>
      <c r="N3" s="177"/>
      <c r="O3" s="177"/>
    </row>
    <row r="4" spans="1:15" ht="31.5" customHeight="1">
      <c r="A4" s="181"/>
      <c r="B4" s="184"/>
      <c r="C4" s="184"/>
      <c r="D4" s="181"/>
      <c r="E4" s="181"/>
      <c r="F4" s="181"/>
      <c r="G4" s="181"/>
      <c r="H4" s="181"/>
      <c r="I4" s="181"/>
      <c r="J4" s="181"/>
      <c r="K4" s="181"/>
      <c r="L4" s="181"/>
      <c r="M4" s="178"/>
      <c r="N4" s="178"/>
      <c r="O4" s="178"/>
    </row>
    <row r="5" spans="1:15" ht="31.5" customHeight="1" thickBot="1">
      <c r="A5" s="182"/>
      <c r="B5" s="185"/>
      <c r="C5" s="185"/>
      <c r="D5" s="54" t="s">
        <v>172</v>
      </c>
      <c r="E5" s="152" t="s">
        <v>173</v>
      </c>
      <c r="F5" s="152" t="s">
        <v>175</v>
      </c>
      <c r="G5" s="54" t="s">
        <v>172</v>
      </c>
      <c r="H5" s="54" t="s">
        <v>173</v>
      </c>
      <c r="I5" s="54" t="s">
        <v>175</v>
      </c>
      <c r="J5" s="54" t="s">
        <v>172</v>
      </c>
      <c r="K5" s="54" t="s">
        <v>173</v>
      </c>
      <c r="L5" s="54" t="s">
        <v>175</v>
      </c>
      <c r="M5" s="54" t="s">
        <v>172</v>
      </c>
      <c r="N5" s="54" t="s">
        <v>173</v>
      </c>
      <c r="O5" s="54" t="s">
        <v>175</v>
      </c>
    </row>
    <row r="6" spans="1:15" ht="31.5" customHeight="1">
      <c r="A6" s="120" t="s">
        <v>402</v>
      </c>
      <c r="B6" s="142">
        <v>17</v>
      </c>
      <c r="C6" s="142">
        <v>462</v>
      </c>
      <c r="D6" s="142">
        <v>1341</v>
      </c>
      <c r="E6" s="142">
        <v>1012</v>
      </c>
      <c r="F6" s="142">
        <f>SUM(D6:E6)</f>
        <v>2353</v>
      </c>
      <c r="G6" s="142">
        <v>4994</v>
      </c>
      <c r="H6" s="142">
        <v>2966</v>
      </c>
      <c r="I6" s="142">
        <f>SUM(G6:H6)</f>
        <v>7960</v>
      </c>
      <c r="J6" s="142">
        <v>491</v>
      </c>
      <c r="K6" s="142">
        <v>342</v>
      </c>
      <c r="L6" s="142">
        <f>SUM(J6:K6)</f>
        <v>833</v>
      </c>
      <c r="M6" s="142">
        <v>9</v>
      </c>
      <c r="N6" s="142">
        <v>31</v>
      </c>
      <c r="O6" s="142">
        <f>SUM(M6:N6)</f>
        <v>40</v>
      </c>
    </row>
    <row r="7" spans="1:15" ht="31.5" customHeight="1">
      <c r="A7" s="67" t="s">
        <v>403</v>
      </c>
      <c r="B7" s="143">
        <v>17</v>
      </c>
      <c r="C7" s="143">
        <v>405</v>
      </c>
      <c r="D7" s="143">
        <v>1042</v>
      </c>
      <c r="E7" s="143">
        <v>623</v>
      </c>
      <c r="F7" s="143">
        <f>SUM(D7:E7)</f>
        <v>1665</v>
      </c>
      <c r="G7" s="143">
        <v>5252</v>
      </c>
      <c r="H7" s="143">
        <v>2931</v>
      </c>
      <c r="I7" s="143">
        <f>SUM(G7:H7)</f>
        <v>8183</v>
      </c>
      <c r="J7" s="143">
        <v>474</v>
      </c>
      <c r="K7" s="143">
        <v>320</v>
      </c>
      <c r="L7" s="143">
        <f>SUM(J7:K7)</f>
        <v>794</v>
      </c>
      <c r="M7" s="143">
        <v>47</v>
      </c>
      <c r="N7" s="143">
        <v>83</v>
      </c>
      <c r="O7" s="143">
        <v>130</v>
      </c>
    </row>
    <row r="8" spans="1:15" ht="31.5" customHeight="1">
      <c r="A8" s="67" t="s">
        <v>404</v>
      </c>
      <c r="B8" s="143">
        <v>20</v>
      </c>
      <c r="C8" s="143">
        <v>427</v>
      </c>
      <c r="D8" s="143">
        <v>1001</v>
      </c>
      <c r="E8" s="143">
        <v>521</v>
      </c>
      <c r="F8" s="143">
        <f>SUM(D8:E8)</f>
        <v>1522</v>
      </c>
      <c r="G8" s="143">
        <v>5869</v>
      </c>
      <c r="H8" s="143">
        <v>3021</v>
      </c>
      <c r="I8" s="143">
        <f>SUM(G8:H8)</f>
        <v>8890</v>
      </c>
      <c r="J8" s="143">
        <v>477</v>
      </c>
      <c r="K8" s="143">
        <v>355</v>
      </c>
      <c r="L8" s="143">
        <f>SUM(J8:K8)</f>
        <v>832</v>
      </c>
      <c r="M8" s="143">
        <v>34</v>
      </c>
      <c r="N8" s="143">
        <v>37</v>
      </c>
      <c r="O8" s="143">
        <f>SUM(M8:N8)</f>
        <v>71</v>
      </c>
    </row>
    <row r="9" spans="1:15" ht="31.5" customHeight="1">
      <c r="A9" s="67" t="s">
        <v>405</v>
      </c>
      <c r="B9" s="143">
        <v>22</v>
      </c>
      <c r="C9" s="143">
        <v>524</v>
      </c>
      <c r="D9" s="143">
        <v>849</v>
      </c>
      <c r="E9" s="143">
        <v>457</v>
      </c>
      <c r="F9" s="143">
        <f>SUM(D9:E9)</f>
        <v>1306</v>
      </c>
      <c r="G9" s="143">
        <v>5850</v>
      </c>
      <c r="H9" s="143">
        <v>3046</v>
      </c>
      <c r="I9" s="143">
        <f>SUM(G9:H9)</f>
        <v>8896</v>
      </c>
      <c r="J9" s="143">
        <v>570</v>
      </c>
      <c r="K9" s="143">
        <v>436</v>
      </c>
      <c r="L9" s="143">
        <f>SUM(J9:K9)</f>
        <v>1006</v>
      </c>
      <c r="M9" s="143">
        <v>147</v>
      </c>
      <c r="N9" s="143">
        <v>42</v>
      </c>
      <c r="O9" s="143">
        <f>SUM(M9:N9)</f>
        <v>189</v>
      </c>
    </row>
    <row r="10" spans="1:15" ht="36" customHeight="1">
      <c r="A10" s="66" t="s">
        <v>406</v>
      </c>
      <c r="B10" s="84">
        <v>24</v>
      </c>
      <c r="C10" s="84">
        <v>623</v>
      </c>
      <c r="D10" s="84">
        <v>1114</v>
      </c>
      <c r="E10" s="84">
        <v>742</v>
      </c>
      <c r="F10" s="84">
        <f>SUM(D10:E10)</f>
        <v>1856</v>
      </c>
      <c r="G10" s="84">
        <v>6222</v>
      </c>
      <c r="H10" s="84">
        <v>3498</v>
      </c>
      <c r="I10" s="84">
        <f>SUM(G10:H10)</f>
        <v>9720</v>
      </c>
      <c r="J10" s="84">
        <v>667</v>
      </c>
      <c r="K10" s="84">
        <v>524</v>
      </c>
      <c r="L10" s="84">
        <f>SUM(J10:K10)</f>
        <v>1191</v>
      </c>
      <c r="M10" s="84">
        <v>41</v>
      </c>
      <c r="N10" s="84">
        <v>21</v>
      </c>
      <c r="O10" s="142">
        <f>SUM(M10:N10)</f>
        <v>62</v>
      </c>
    </row>
    <row r="11" spans="1:15" ht="58.5" customHeight="1" thickBot="1">
      <c r="A11" s="138" t="s">
        <v>407</v>
      </c>
      <c r="B11" s="144">
        <v>9.1</v>
      </c>
      <c r="C11" s="144">
        <v>18.2</v>
      </c>
      <c r="D11" s="144">
        <v>31.2</v>
      </c>
      <c r="E11" s="144">
        <v>62.4</v>
      </c>
      <c r="F11" s="144">
        <v>42.1</v>
      </c>
      <c r="G11" s="144">
        <v>6.4</v>
      </c>
      <c r="H11" s="144">
        <v>14.8</v>
      </c>
      <c r="I11" s="144">
        <v>9.3</v>
      </c>
      <c r="J11" s="144">
        <v>17</v>
      </c>
      <c r="K11" s="144">
        <v>20.2</v>
      </c>
      <c r="L11" s="144">
        <v>18.4</v>
      </c>
      <c r="M11" s="144">
        <v>-72.1</v>
      </c>
      <c r="N11" s="144">
        <v>-50</v>
      </c>
      <c r="O11" s="144">
        <v>-67.2</v>
      </c>
    </row>
    <row r="12" spans="1:15" ht="60.75" customHeight="1" thickBot="1">
      <c r="A12" s="140" t="s">
        <v>408</v>
      </c>
      <c r="B12" s="145">
        <v>41.2</v>
      </c>
      <c r="C12" s="145">
        <v>34.9</v>
      </c>
      <c r="D12" s="145">
        <v>-16.9</v>
      </c>
      <c r="E12" s="145">
        <v>-26.7</v>
      </c>
      <c r="F12" s="145">
        <v>-21.1</v>
      </c>
      <c r="G12" s="145">
        <v>24.6</v>
      </c>
      <c r="H12" s="145">
        <v>17.9</v>
      </c>
      <c r="I12" s="145">
        <v>22.1</v>
      </c>
      <c r="J12" s="145">
        <v>35.9</v>
      </c>
      <c r="K12" s="145">
        <v>53.2</v>
      </c>
      <c r="L12" s="145">
        <v>43</v>
      </c>
      <c r="M12" s="145">
        <v>355.6</v>
      </c>
      <c r="N12" s="145">
        <v>-32.3</v>
      </c>
      <c r="O12" s="145">
        <v>55</v>
      </c>
    </row>
    <row r="13" ht="13.5" thickTop="1"/>
    <row r="14" spans="1:15" ht="24" customHeight="1">
      <c r="A14" s="186"/>
      <c r="B14" s="186"/>
      <c r="C14" s="186"/>
      <c r="D14" s="186"/>
      <c r="E14" s="186"/>
      <c r="F14" s="186"/>
      <c r="G14" s="186"/>
      <c r="H14" s="186"/>
      <c r="I14" s="186"/>
      <c r="J14" s="186"/>
      <c r="K14" s="186"/>
      <c r="L14" s="186"/>
      <c r="M14" s="186"/>
      <c r="N14" s="186"/>
      <c r="O14" s="186"/>
    </row>
    <row r="15" spans="1:15" ht="24" customHeight="1">
      <c r="A15" s="149"/>
      <c r="B15" s="149"/>
      <c r="C15" s="149"/>
      <c r="D15" s="149"/>
      <c r="E15" s="149"/>
      <c r="F15" s="149"/>
      <c r="G15" s="149"/>
      <c r="H15" s="149"/>
      <c r="I15" s="149"/>
      <c r="J15" s="149"/>
      <c r="K15" s="149"/>
      <c r="L15" s="149"/>
      <c r="M15" s="149"/>
      <c r="N15" s="149"/>
      <c r="O15" s="149"/>
    </row>
    <row r="16" spans="1:15" ht="27.75" customHeight="1">
      <c r="A16" s="181"/>
      <c r="B16" s="184"/>
      <c r="C16" s="184"/>
      <c r="D16" s="181"/>
      <c r="E16" s="181"/>
      <c r="F16" s="181"/>
      <c r="G16" s="181"/>
      <c r="H16" s="181"/>
      <c r="I16" s="181"/>
      <c r="J16" s="181"/>
      <c r="K16" s="181"/>
      <c r="L16" s="181"/>
      <c r="M16" s="181"/>
      <c r="N16" s="181"/>
      <c r="O16" s="181"/>
    </row>
    <row r="17" spans="1:15" ht="24" customHeight="1">
      <c r="A17" s="181"/>
      <c r="B17" s="184"/>
      <c r="C17" s="184"/>
      <c r="D17" s="51"/>
      <c r="E17" s="51"/>
      <c r="F17" s="51"/>
      <c r="G17" s="51"/>
      <c r="H17" s="51"/>
      <c r="I17" s="51"/>
      <c r="J17" s="51"/>
      <c r="K17" s="51"/>
      <c r="L17" s="51"/>
      <c r="M17" s="51"/>
      <c r="N17" s="51"/>
      <c r="O17" s="51"/>
    </row>
    <row r="18" spans="1:15" ht="24" customHeight="1">
      <c r="A18" s="51"/>
      <c r="B18" s="51"/>
      <c r="C18" s="51"/>
      <c r="D18" s="51"/>
      <c r="E18" s="51"/>
      <c r="F18" s="51"/>
      <c r="G18" s="51"/>
      <c r="H18" s="51"/>
      <c r="I18" s="51"/>
      <c r="J18" s="51"/>
      <c r="K18" s="51"/>
      <c r="L18" s="51"/>
      <c r="M18" s="51"/>
      <c r="N18" s="51"/>
      <c r="O18" s="51"/>
    </row>
    <row r="19" spans="1:15" ht="24" customHeight="1">
      <c r="A19" s="51"/>
      <c r="B19" s="51"/>
      <c r="C19" s="51"/>
      <c r="D19" s="51"/>
      <c r="E19" s="51"/>
      <c r="F19" s="51"/>
      <c r="G19" s="51"/>
      <c r="H19" s="51"/>
      <c r="I19" s="51"/>
      <c r="J19" s="51"/>
      <c r="K19" s="51"/>
      <c r="L19" s="51"/>
      <c r="M19" s="51"/>
      <c r="N19" s="51"/>
      <c r="O19" s="51"/>
    </row>
    <row r="20" spans="1:15" ht="24" customHeight="1">
      <c r="A20" s="51"/>
      <c r="B20" s="51"/>
      <c r="C20" s="51"/>
      <c r="D20" s="51"/>
      <c r="E20" s="51"/>
      <c r="F20" s="51"/>
      <c r="G20" s="51"/>
      <c r="H20" s="51"/>
      <c r="I20" s="51"/>
      <c r="J20" s="51"/>
      <c r="K20" s="51"/>
      <c r="L20" s="51"/>
      <c r="M20" s="51"/>
      <c r="N20" s="51"/>
      <c r="O20" s="51"/>
    </row>
    <row r="21" spans="1:15" ht="24" customHeight="1">
      <c r="A21" s="51"/>
      <c r="B21" s="51"/>
      <c r="C21" s="51"/>
      <c r="D21" s="51"/>
      <c r="E21" s="51"/>
      <c r="F21" s="51"/>
      <c r="G21" s="51"/>
      <c r="H21" s="51"/>
      <c r="I21" s="51"/>
      <c r="J21" s="51"/>
      <c r="K21" s="51"/>
      <c r="L21" s="51"/>
      <c r="M21" s="51"/>
      <c r="N21" s="51"/>
      <c r="O21" s="51"/>
    </row>
    <row r="22" spans="1:15" ht="24" customHeight="1">
      <c r="A22" s="51"/>
      <c r="B22" s="51"/>
      <c r="C22" s="51"/>
      <c r="D22" s="51"/>
      <c r="E22" s="51"/>
      <c r="F22" s="51"/>
      <c r="G22" s="51"/>
      <c r="H22" s="51"/>
      <c r="I22" s="51"/>
      <c r="J22" s="51"/>
      <c r="K22" s="51"/>
      <c r="L22" s="51"/>
      <c r="M22" s="51"/>
      <c r="N22" s="51"/>
      <c r="O22" s="51"/>
    </row>
    <row r="23" spans="1:15" ht="59.25" customHeight="1">
      <c r="A23" s="141"/>
      <c r="B23" s="51"/>
      <c r="C23" s="51"/>
      <c r="D23" s="51"/>
      <c r="E23" s="51"/>
      <c r="F23" s="51"/>
      <c r="G23" s="51"/>
      <c r="H23" s="51"/>
      <c r="I23" s="51"/>
      <c r="J23" s="51"/>
      <c r="K23" s="51"/>
      <c r="L23" s="51"/>
      <c r="M23" s="51"/>
      <c r="N23" s="51"/>
      <c r="O23" s="51"/>
    </row>
    <row r="24" spans="1:15" ht="59.25" customHeight="1">
      <c r="A24" s="141"/>
      <c r="B24" s="51"/>
      <c r="C24" s="51"/>
      <c r="D24" s="51"/>
      <c r="E24" s="51"/>
      <c r="F24" s="51"/>
      <c r="G24" s="51"/>
      <c r="H24" s="51"/>
      <c r="I24" s="51"/>
      <c r="J24" s="51"/>
      <c r="K24" s="51"/>
      <c r="L24" s="51"/>
      <c r="M24" s="51"/>
      <c r="N24" s="51"/>
      <c r="O24" s="51"/>
    </row>
    <row r="25" ht="24" customHeight="1"/>
    <row r="26" ht="24" customHeight="1"/>
    <row r="27" ht="24" customHeight="1"/>
    <row r="28" ht="24" customHeight="1"/>
    <row r="29" ht="14.25" customHeight="1"/>
    <row r="30" ht="14.25" customHeight="1"/>
    <row r="31" ht="14.25" customHeight="1"/>
    <row r="32" ht="14.25" customHeight="1"/>
  </sheetData>
  <sheetProtection/>
  <mergeCells count="17">
    <mergeCell ref="A14:O14"/>
    <mergeCell ref="A16:A17"/>
    <mergeCell ref="B16:B17"/>
    <mergeCell ref="C16:C17"/>
    <mergeCell ref="D16:F16"/>
    <mergeCell ref="G16:I16"/>
    <mergeCell ref="J16:L16"/>
    <mergeCell ref="M16:O16"/>
    <mergeCell ref="A1:O1"/>
    <mergeCell ref="M3:O4"/>
    <mergeCell ref="A2:O2"/>
    <mergeCell ref="A3:A5"/>
    <mergeCell ref="B3:B5"/>
    <mergeCell ref="C3:C5"/>
    <mergeCell ref="D3:F4"/>
    <mergeCell ref="G3:I4"/>
    <mergeCell ref="J3:L4"/>
  </mergeCells>
  <printOptions horizontalCentered="1"/>
  <pageMargins left="0.7" right="0.7" top="1" bottom="0.75" header="1" footer="0.3"/>
  <pageSetup horizontalDpi="600" verticalDpi="600" orientation="portrait" paperSize="9" scale="80" r:id="rId1"/>
</worksheet>
</file>

<file path=xl/worksheets/sheet20.xml><?xml version="1.0" encoding="utf-8"?>
<worksheet xmlns="http://schemas.openxmlformats.org/spreadsheetml/2006/main" xmlns:r="http://schemas.openxmlformats.org/officeDocument/2006/relationships">
  <sheetPr>
    <tabColor theme="6" tint="-0.24997000396251678"/>
  </sheetPr>
  <dimension ref="A1:Q14"/>
  <sheetViews>
    <sheetView rightToLeft="1" view="pageBreakPreview" zoomScale="60" zoomScalePageLayoutView="0" workbookViewId="0" topLeftCell="A7">
      <selection activeCell="P13" sqref="P13"/>
    </sheetView>
  </sheetViews>
  <sheetFormatPr defaultColWidth="9.140625" defaultRowHeight="12.75"/>
  <cols>
    <col min="1" max="1" width="14.57421875" style="56" customWidth="1"/>
    <col min="2" max="2" width="16.8515625" style="56" customWidth="1"/>
    <col min="3" max="15" width="11.7109375" style="56" customWidth="1"/>
    <col min="16" max="16" width="19.8515625" style="56" customWidth="1"/>
    <col min="17" max="17" width="12.8515625" style="56" customWidth="1"/>
    <col min="18" max="16384" width="9.140625" style="56" customWidth="1"/>
  </cols>
  <sheetData>
    <row r="1" spans="1:17" ht="45" customHeight="1" thickBot="1">
      <c r="A1" s="255" t="s">
        <v>441</v>
      </c>
      <c r="B1" s="255"/>
      <c r="C1" s="8"/>
      <c r="D1" s="8"/>
      <c r="E1" s="8"/>
      <c r="F1" s="8"/>
      <c r="G1" s="8"/>
      <c r="H1" s="8"/>
      <c r="I1" s="8"/>
      <c r="J1" s="8"/>
      <c r="K1" s="8"/>
      <c r="L1" s="8"/>
      <c r="M1" s="8"/>
      <c r="N1" s="8"/>
      <c r="O1" s="8"/>
      <c r="P1" s="215" t="s">
        <v>445</v>
      </c>
      <c r="Q1" s="215"/>
    </row>
    <row r="2" spans="1:17" s="62" customFormat="1" ht="48" customHeight="1" thickTop="1">
      <c r="A2" s="177" t="s">
        <v>166</v>
      </c>
      <c r="B2" s="177"/>
      <c r="C2" s="177" t="s">
        <v>194</v>
      </c>
      <c r="D2" s="177"/>
      <c r="E2" s="177"/>
      <c r="F2" s="177"/>
      <c r="G2" s="177"/>
      <c r="H2" s="177"/>
      <c r="I2" s="177"/>
      <c r="J2" s="177"/>
      <c r="K2" s="177"/>
      <c r="L2" s="177"/>
      <c r="M2" s="177"/>
      <c r="N2" s="177"/>
      <c r="O2" s="177"/>
      <c r="P2" s="177" t="s">
        <v>127</v>
      </c>
      <c r="Q2" s="177"/>
    </row>
    <row r="3" spans="1:17" s="62" customFormat="1" ht="48" customHeight="1">
      <c r="A3" s="178"/>
      <c r="B3" s="178"/>
      <c r="C3" s="178" t="s">
        <v>67</v>
      </c>
      <c r="D3" s="178"/>
      <c r="E3" s="178"/>
      <c r="F3" s="178"/>
      <c r="G3" s="178"/>
      <c r="H3" s="178"/>
      <c r="I3" s="178"/>
      <c r="J3" s="178"/>
      <c r="K3" s="178"/>
      <c r="L3" s="178"/>
      <c r="M3" s="178"/>
      <c r="N3" s="178"/>
      <c r="O3" s="178"/>
      <c r="P3" s="178"/>
      <c r="Q3" s="178"/>
    </row>
    <row r="4" spans="1:17" s="62" customFormat="1" ht="48" customHeight="1">
      <c r="A4" s="178"/>
      <c r="B4" s="178"/>
      <c r="C4" s="178" t="s">
        <v>167</v>
      </c>
      <c r="D4" s="178"/>
      <c r="E4" s="178" t="s">
        <v>168</v>
      </c>
      <c r="F4" s="178"/>
      <c r="G4" s="178" t="s">
        <v>169</v>
      </c>
      <c r="H4" s="178"/>
      <c r="I4" s="178" t="s">
        <v>170</v>
      </c>
      <c r="J4" s="178"/>
      <c r="K4" s="178" t="s">
        <v>171</v>
      </c>
      <c r="L4" s="178"/>
      <c r="M4" s="178" t="s">
        <v>161</v>
      </c>
      <c r="N4" s="178"/>
      <c r="O4" s="178"/>
      <c r="P4" s="178"/>
      <c r="Q4" s="178"/>
    </row>
    <row r="5" spans="1:17" s="62" customFormat="1" ht="48" customHeight="1">
      <c r="A5" s="178"/>
      <c r="B5" s="178"/>
      <c r="C5" s="178" t="s">
        <v>27</v>
      </c>
      <c r="D5" s="178"/>
      <c r="E5" s="178" t="s">
        <v>41</v>
      </c>
      <c r="F5" s="178"/>
      <c r="G5" s="178" t="s">
        <v>42</v>
      </c>
      <c r="H5" s="178"/>
      <c r="I5" s="178" t="s">
        <v>43</v>
      </c>
      <c r="J5" s="178"/>
      <c r="K5" s="178" t="s">
        <v>44</v>
      </c>
      <c r="L5" s="178"/>
      <c r="M5" s="178" t="s">
        <v>321</v>
      </c>
      <c r="N5" s="178"/>
      <c r="O5" s="178"/>
      <c r="P5" s="178"/>
      <c r="Q5" s="178"/>
    </row>
    <row r="6" spans="1:17" ht="48" customHeight="1">
      <c r="A6" s="178"/>
      <c r="B6" s="178"/>
      <c r="C6" s="1" t="s">
        <v>172</v>
      </c>
      <c r="D6" s="1" t="s">
        <v>173</v>
      </c>
      <c r="E6" s="1" t="s">
        <v>172</v>
      </c>
      <c r="F6" s="1" t="s">
        <v>173</v>
      </c>
      <c r="G6" s="1" t="s">
        <v>172</v>
      </c>
      <c r="H6" s="1" t="s">
        <v>173</v>
      </c>
      <c r="I6" s="1" t="s">
        <v>172</v>
      </c>
      <c r="J6" s="1" t="s">
        <v>173</v>
      </c>
      <c r="K6" s="1" t="s">
        <v>172</v>
      </c>
      <c r="L6" s="1" t="s">
        <v>173</v>
      </c>
      <c r="M6" s="1" t="s">
        <v>172</v>
      </c>
      <c r="N6" s="1" t="s">
        <v>173</v>
      </c>
      <c r="O6" s="64" t="s">
        <v>175</v>
      </c>
      <c r="P6" s="178"/>
      <c r="Q6" s="178"/>
    </row>
    <row r="7" spans="1:17" ht="48" customHeight="1" thickBot="1">
      <c r="A7" s="209"/>
      <c r="B7" s="209"/>
      <c r="C7" s="52" t="s">
        <v>325</v>
      </c>
      <c r="D7" s="52" t="s">
        <v>326</v>
      </c>
      <c r="E7" s="52" t="s">
        <v>325</v>
      </c>
      <c r="F7" s="52" t="s">
        <v>326</v>
      </c>
      <c r="G7" s="52" t="s">
        <v>325</v>
      </c>
      <c r="H7" s="52" t="s">
        <v>326</v>
      </c>
      <c r="I7" s="52" t="s">
        <v>325</v>
      </c>
      <c r="J7" s="52" t="s">
        <v>326</v>
      </c>
      <c r="K7" s="52" t="s">
        <v>325</v>
      </c>
      <c r="L7" s="52" t="s">
        <v>326</v>
      </c>
      <c r="M7" s="52" t="s">
        <v>325</v>
      </c>
      <c r="N7" s="52" t="s">
        <v>326</v>
      </c>
      <c r="O7" s="52" t="s">
        <v>321</v>
      </c>
      <c r="P7" s="209"/>
      <c r="Q7" s="209"/>
    </row>
    <row r="8" spans="1:17" ht="72.75" customHeight="1">
      <c r="A8" s="11" t="s">
        <v>148</v>
      </c>
      <c r="B8" s="11"/>
      <c r="C8" s="30">
        <v>1</v>
      </c>
      <c r="D8" s="67">
        <v>0</v>
      </c>
      <c r="E8" s="67">
        <v>0</v>
      </c>
      <c r="F8" s="67">
        <v>0</v>
      </c>
      <c r="G8" s="67">
        <v>0</v>
      </c>
      <c r="H8" s="67">
        <v>0</v>
      </c>
      <c r="I8" s="67">
        <v>1</v>
      </c>
      <c r="J8" s="67">
        <v>0</v>
      </c>
      <c r="K8" s="67">
        <v>0</v>
      </c>
      <c r="L8" s="67">
        <v>0</v>
      </c>
      <c r="M8" s="79">
        <f aca="true" t="shared" si="0" ref="M8:M13">SUM(C8,E8,G8,I8,K8)</f>
        <v>2</v>
      </c>
      <c r="N8" s="79">
        <f aca="true" t="shared" si="1" ref="N8:N13">SUM(D8,F8,H8,J8,L8)</f>
        <v>0</v>
      </c>
      <c r="O8" s="96">
        <f aca="true" t="shared" si="2" ref="O8:O13">SUM(M8:N8)</f>
        <v>2</v>
      </c>
      <c r="P8" s="14"/>
      <c r="Q8" s="15" t="s">
        <v>15</v>
      </c>
    </row>
    <row r="9" spans="1:17" ht="72.75" customHeight="1">
      <c r="A9" s="181" t="s">
        <v>149</v>
      </c>
      <c r="B9" s="76" t="s">
        <v>151</v>
      </c>
      <c r="C9" s="67">
        <v>0</v>
      </c>
      <c r="D9" s="67">
        <v>0</v>
      </c>
      <c r="E9" s="67">
        <v>0</v>
      </c>
      <c r="F9" s="67">
        <v>2</v>
      </c>
      <c r="G9" s="67">
        <v>0</v>
      </c>
      <c r="H9" s="67">
        <v>0</v>
      </c>
      <c r="I9" s="67">
        <v>0</v>
      </c>
      <c r="J9" s="67">
        <v>0</v>
      </c>
      <c r="K9" s="67">
        <v>0</v>
      </c>
      <c r="L9" s="67">
        <v>1</v>
      </c>
      <c r="M9" s="79">
        <f t="shared" si="0"/>
        <v>0</v>
      </c>
      <c r="N9" s="79">
        <f t="shared" si="1"/>
        <v>3</v>
      </c>
      <c r="O9" s="96">
        <f t="shared" si="2"/>
        <v>3</v>
      </c>
      <c r="P9" s="71" t="s">
        <v>13</v>
      </c>
      <c r="Q9" s="199" t="s">
        <v>5</v>
      </c>
    </row>
    <row r="10" spans="1:17" ht="72.75" customHeight="1">
      <c r="A10" s="191"/>
      <c r="B10" s="76" t="s">
        <v>153</v>
      </c>
      <c r="C10" s="72">
        <v>1</v>
      </c>
      <c r="D10" s="72">
        <v>0</v>
      </c>
      <c r="E10" s="72">
        <v>0</v>
      </c>
      <c r="F10" s="72">
        <v>0</v>
      </c>
      <c r="G10" s="72">
        <v>0</v>
      </c>
      <c r="H10" s="72">
        <v>0</v>
      </c>
      <c r="I10" s="67">
        <v>0</v>
      </c>
      <c r="J10" s="67">
        <v>0</v>
      </c>
      <c r="K10" s="67">
        <v>0</v>
      </c>
      <c r="L10" s="67">
        <v>0</v>
      </c>
      <c r="M10" s="79">
        <f t="shared" si="0"/>
        <v>1</v>
      </c>
      <c r="N10" s="79">
        <f t="shared" si="1"/>
        <v>0</v>
      </c>
      <c r="O10" s="96">
        <f t="shared" si="2"/>
        <v>1</v>
      </c>
      <c r="P10" s="174" t="s">
        <v>14</v>
      </c>
      <c r="Q10" s="200"/>
    </row>
    <row r="11" spans="1:17" ht="72.75" customHeight="1">
      <c r="A11" s="11" t="s">
        <v>343</v>
      </c>
      <c r="B11" s="11"/>
      <c r="C11" s="67">
        <v>0</v>
      </c>
      <c r="D11" s="67">
        <v>0</v>
      </c>
      <c r="E11" s="67">
        <v>0</v>
      </c>
      <c r="F11" s="67">
        <v>1</v>
      </c>
      <c r="G11" s="67">
        <v>0</v>
      </c>
      <c r="H11" s="67">
        <v>0</v>
      </c>
      <c r="I11" s="67">
        <v>0</v>
      </c>
      <c r="J11" s="67">
        <v>0</v>
      </c>
      <c r="K11" s="67">
        <v>0</v>
      </c>
      <c r="L11" s="67">
        <v>0</v>
      </c>
      <c r="M11" s="79">
        <f t="shared" si="0"/>
        <v>0</v>
      </c>
      <c r="N11" s="79">
        <f t="shared" si="1"/>
        <v>1</v>
      </c>
      <c r="O11" s="96">
        <f t="shared" si="2"/>
        <v>1</v>
      </c>
      <c r="P11" s="259" t="s">
        <v>8</v>
      </c>
      <c r="Q11" s="259"/>
    </row>
    <row r="12" spans="1:17" ht="72.75" customHeight="1">
      <c r="A12" s="11" t="s">
        <v>155</v>
      </c>
      <c r="B12" s="11"/>
      <c r="C12" s="67">
        <v>0</v>
      </c>
      <c r="D12" s="67">
        <v>1</v>
      </c>
      <c r="E12" s="67">
        <v>0</v>
      </c>
      <c r="F12" s="67">
        <v>0</v>
      </c>
      <c r="G12" s="67">
        <v>0</v>
      </c>
      <c r="H12" s="67">
        <v>0</v>
      </c>
      <c r="I12" s="67">
        <v>0</v>
      </c>
      <c r="J12" s="67">
        <v>0</v>
      </c>
      <c r="K12" s="67">
        <v>0</v>
      </c>
      <c r="L12" s="67">
        <v>0</v>
      </c>
      <c r="M12" s="79">
        <f t="shared" si="0"/>
        <v>0</v>
      </c>
      <c r="N12" s="79">
        <f t="shared" si="1"/>
        <v>1</v>
      </c>
      <c r="O12" s="96">
        <f t="shared" si="2"/>
        <v>1</v>
      </c>
      <c r="P12" s="14"/>
      <c r="Q12" s="15" t="s">
        <v>9</v>
      </c>
    </row>
    <row r="13" spans="1:17" ht="72.75" customHeight="1" thickBot="1">
      <c r="A13" s="11" t="s">
        <v>157</v>
      </c>
      <c r="B13" s="11"/>
      <c r="C13" s="67">
        <v>0</v>
      </c>
      <c r="D13" s="67">
        <v>0</v>
      </c>
      <c r="E13" s="67">
        <v>0</v>
      </c>
      <c r="F13" s="67">
        <v>0</v>
      </c>
      <c r="G13" s="67">
        <v>1</v>
      </c>
      <c r="H13" s="67">
        <v>1</v>
      </c>
      <c r="I13" s="67">
        <v>0</v>
      </c>
      <c r="J13" s="67">
        <v>0</v>
      </c>
      <c r="K13" s="67">
        <v>0</v>
      </c>
      <c r="L13" s="67">
        <v>0</v>
      </c>
      <c r="M13" s="79">
        <f t="shared" si="0"/>
        <v>1</v>
      </c>
      <c r="N13" s="79">
        <f t="shared" si="1"/>
        <v>1</v>
      </c>
      <c r="O13" s="96">
        <f t="shared" si="2"/>
        <v>2</v>
      </c>
      <c r="P13" s="14"/>
      <c r="Q13" s="15" t="s">
        <v>18</v>
      </c>
    </row>
    <row r="14" spans="1:17" ht="72.75" customHeight="1" thickBot="1">
      <c r="A14" s="13" t="s">
        <v>161</v>
      </c>
      <c r="B14" s="13"/>
      <c r="C14" s="73">
        <f aca="true" t="shared" si="3" ref="C14:O14">SUM(C8:C13)</f>
        <v>2</v>
      </c>
      <c r="D14" s="73">
        <f t="shared" si="3"/>
        <v>1</v>
      </c>
      <c r="E14" s="73">
        <f t="shared" si="3"/>
        <v>0</v>
      </c>
      <c r="F14" s="73">
        <f t="shared" si="3"/>
        <v>3</v>
      </c>
      <c r="G14" s="73">
        <f t="shared" si="3"/>
        <v>1</v>
      </c>
      <c r="H14" s="73">
        <f t="shared" si="3"/>
        <v>1</v>
      </c>
      <c r="I14" s="73">
        <f t="shared" si="3"/>
        <v>1</v>
      </c>
      <c r="J14" s="73">
        <f t="shared" si="3"/>
        <v>0</v>
      </c>
      <c r="K14" s="73">
        <f t="shared" si="3"/>
        <v>0</v>
      </c>
      <c r="L14" s="73">
        <f t="shared" si="3"/>
        <v>1</v>
      </c>
      <c r="M14" s="73">
        <f t="shared" si="3"/>
        <v>4</v>
      </c>
      <c r="N14" s="73">
        <f t="shared" si="3"/>
        <v>6</v>
      </c>
      <c r="O14" s="73">
        <f t="shared" si="3"/>
        <v>10</v>
      </c>
      <c r="P14" s="6"/>
      <c r="Q14" s="5" t="s">
        <v>329</v>
      </c>
    </row>
    <row r="15" ht="13.5" thickTop="1"/>
  </sheetData>
  <sheetProtection/>
  <mergeCells count="21">
    <mergeCell ref="K4:L4"/>
    <mergeCell ref="A1:B1"/>
    <mergeCell ref="C4:D4"/>
    <mergeCell ref="I4:J4"/>
    <mergeCell ref="A9:A10"/>
    <mergeCell ref="A2:B7"/>
    <mergeCell ref="I5:J5"/>
    <mergeCell ref="G5:H5"/>
    <mergeCell ref="C3:O3"/>
    <mergeCell ref="E4:F4"/>
    <mergeCell ref="C5:D5"/>
    <mergeCell ref="C2:O2"/>
    <mergeCell ref="E5:F5"/>
    <mergeCell ref="Q9:Q10"/>
    <mergeCell ref="P11:Q11"/>
    <mergeCell ref="P1:Q1"/>
    <mergeCell ref="G4:H4"/>
    <mergeCell ref="K5:L5"/>
    <mergeCell ref="M4:O4"/>
    <mergeCell ref="P2:Q7"/>
    <mergeCell ref="M5:O5"/>
  </mergeCells>
  <printOptions horizontalCentered="1"/>
  <pageMargins left="0.4" right="0.4" top="0.25" bottom="0.5" header="0.25" footer="0.5"/>
  <pageSetup firstPageNumber="9" useFirstPageNumber="1" horizontalDpi="600" verticalDpi="600" orientation="landscape" paperSize="9" scale="60" r:id="rId1"/>
</worksheet>
</file>

<file path=xl/worksheets/sheet21.xml><?xml version="1.0" encoding="utf-8"?>
<worksheet xmlns="http://schemas.openxmlformats.org/spreadsheetml/2006/main" xmlns:r="http://schemas.openxmlformats.org/officeDocument/2006/relationships">
  <sheetPr>
    <tabColor theme="6" tint="-0.24997000396251678"/>
  </sheetPr>
  <dimension ref="A1:Q14"/>
  <sheetViews>
    <sheetView rightToLeft="1" view="pageBreakPreview" zoomScale="70" zoomScaleNormal="75" zoomScaleSheetLayoutView="70" zoomScalePageLayoutView="0" workbookViewId="0" topLeftCell="A1">
      <selection activeCell="P12" sqref="P12"/>
    </sheetView>
  </sheetViews>
  <sheetFormatPr defaultColWidth="9.140625" defaultRowHeight="12.75"/>
  <cols>
    <col min="1" max="1" width="11.8515625" style="56" customWidth="1"/>
    <col min="2" max="2" width="11.28125" style="56" customWidth="1"/>
    <col min="3" max="15" width="10.00390625" style="56" customWidth="1"/>
    <col min="16" max="16" width="17.00390625" style="56" customWidth="1"/>
    <col min="17" max="17" width="13.57421875" style="56" customWidth="1"/>
    <col min="18" max="16384" width="9.140625" style="56" customWidth="1"/>
  </cols>
  <sheetData>
    <row r="1" spans="1:17" ht="46.5" customHeight="1">
      <c r="A1" s="261" t="s">
        <v>411</v>
      </c>
      <c r="B1" s="261"/>
      <c r="C1" s="261"/>
      <c r="D1" s="261"/>
      <c r="E1" s="261"/>
      <c r="F1" s="261"/>
      <c r="G1" s="261"/>
      <c r="H1" s="261"/>
      <c r="I1" s="261"/>
      <c r="J1" s="261"/>
      <c r="K1" s="261"/>
      <c r="L1" s="261"/>
      <c r="M1" s="261"/>
      <c r="N1" s="261"/>
      <c r="O1" s="261"/>
      <c r="P1" s="261"/>
      <c r="Q1" s="261"/>
    </row>
    <row r="2" spans="1:17" ht="46.5" customHeight="1">
      <c r="A2" s="263" t="s">
        <v>413</v>
      </c>
      <c r="B2" s="263"/>
      <c r="C2" s="263"/>
      <c r="D2" s="263"/>
      <c r="E2" s="263"/>
      <c r="F2" s="263"/>
      <c r="G2" s="263"/>
      <c r="H2" s="263"/>
      <c r="I2" s="263"/>
      <c r="J2" s="263"/>
      <c r="K2" s="263"/>
      <c r="L2" s="263"/>
      <c r="M2" s="263"/>
      <c r="N2" s="263"/>
      <c r="O2" s="263"/>
      <c r="P2" s="263"/>
      <c r="Q2" s="263"/>
    </row>
    <row r="3" spans="1:17" ht="46.5" customHeight="1" thickBot="1">
      <c r="A3" s="262" t="s">
        <v>291</v>
      </c>
      <c r="B3" s="262"/>
      <c r="C3" s="29"/>
      <c r="D3" s="29"/>
      <c r="E3" s="29"/>
      <c r="F3" s="29"/>
      <c r="G3" s="29"/>
      <c r="H3" s="29"/>
      <c r="I3" s="29"/>
      <c r="J3" s="29"/>
      <c r="K3" s="29"/>
      <c r="L3" s="29"/>
      <c r="M3" s="29"/>
      <c r="N3" s="29"/>
      <c r="O3" s="29"/>
      <c r="P3" s="260" t="s">
        <v>418</v>
      </c>
      <c r="Q3" s="260"/>
    </row>
    <row r="4" spans="1:17" s="62" customFormat="1" ht="48.75" customHeight="1" thickTop="1">
      <c r="A4" s="177" t="s">
        <v>166</v>
      </c>
      <c r="B4" s="177"/>
      <c r="C4" s="177" t="s">
        <v>167</v>
      </c>
      <c r="D4" s="177"/>
      <c r="E4" s="177" t="s">
        <v>168</v>
      </c>
      <c r="F4" s="177"/>
      <c r="G4" s="177" t="s">
        <v>169</v>
      </c>
      <c r="H4" s="177"/>
      <c r="I4" s="177" t="s">
        <v>170</v>
      </c>
      <c r="J4" s="177"/>
      <c r="K4" s="177" t="s">
        <v>171</v>
      </c>
      <c r="L4" s="177"/>
      <c r="M4" s="177" t="s">
        <v>161</v>
      </c>
      <c r="N4" s="177"/>
      <c r="O4" s="177"/>
      <c r="P4" s="177" t="s">
        <v>127</v>
      </c>
      <c r="Q4" s="177"/>
    </row>
    <row r="5" spans="1:17" s="62" customFormat="1" ht="48.75" customHeight="1">
      <c r="A5" s="178"/>
      <c r="B5" s="178"/>
      <c r="C5" s="178" t="s">
        <v>27</v>
      </c>
      <c r="D5" s="178"/>
      <c r="E5" s="178" t="s">
        <v>41</v>
      </c>
      <c r="F5" s="178"/>
      <c r="G5" s="178" t="s">
        <v>42</v>
      </c>
      <c r="H5" s="178"/>
      <c r="I5" s="178" t="s">
        <v>43</v>
      </c>
      <c r="J5" s="178"/>
      <c r="K5" s="178" t="s">
        <v>44</v>
      </c>
      <c r="L5" s="178"/>
      <c r="M5" s="178" t="s">
        <v>321</v>
      </c>
      <c r="N5" s="178"/>
      <c r="O5" s="178"/>
      <c r="P5" s="178"/>
      <c r="Q5" s="178"/>
    </row>
    <row r="6" spans="1:17" s="62" customFormat="1" ht="48.75" customHeight="1">
      <c r="A6" s="178"/>
      <c r="B6" s="178"/>
      <c r="C6" s="1" t="s">
        <v>172</v>
      </c>
      <c r="D6" s="1" t="s">
        <v>173</v>
      </c>
      <c r="E6" s="1" t="s">
        <v>172</v>
      </c>
      <c r="F6" s="1" t="s">
        <v>173</v>
      </c>
      <c r="G6" s="1" t="s">
        <v>172</v>
      </c>
      <c r="H6" s="1" t="s">
        <v>173</v>
      </c>
      <c r="I6" s="1" t="s">
        <v>172</v>
      </c>
      <c r="J6" s="1" t="s">
        <v>173</v>
      </c>
      <c r="K6" s="1" t="s">
        <v>172</v>
      </c>
      <c r="L6" s="1" t="s">
        <v>173</v>
      </c>
      <c r="M6" s="1" t="s">
        <v>172</v>
      </c>
      <c r="N6" s="1" t="s">
        <v>173</v>
      </c>
      <c r="O6" s="64" t="s">
        <v>175</v>
      </c>
      <c r="P6" s="178"/>
      <c r="Q6" s="178"/>
    </row>
    <row r="7" spans="1:17" s="62" customFormat="1" ht="48.75" customHeight="1" thickBot="1">
      <c r="A7" s="209"/>
      <c r="B7" s="209"/>
      <c r="C7" s="52" t="s">
        <v>325</v>
      </c>
      <c r="D7" s="52" t="s">
        <v>326</v>
      </c>
      <c r="E7" s="52" t="s">
        <v>325</v>
      </c>
      <c r="F7" s="52" t="s">
        <v>326</v>
      </c>
      <c r="G7" s="52" t="s">
        <v>325</v>
      </c>
      <c r="H7" s="52" t="s">
        <v>326</v>
      </c>
      <c r="I7" s="52" t="s">
        <v>325</v>
      </c>
      <c r="J7" s="52" t="s">
        <v>326</v>
      </c>
      <c r="K7" s="52" t="s">
        <v>325</v>
      </c>
      <c r="L7" s="52" t="s">
        <v>326</v>
      </c>
      <c r="M7" s="52" t="s">
        <v>325</v>
      </c>
      <c r="N7" s="52" t="s">
        <v>326</v>
      </c>
      <c r="O7" s="52" t="s">
        <v>321</v>
      </c>
      <c r="P7" s="209"/>
      <c r="Q7" s="209"/>
    </row>
    <row r="8" spans="1:17" ht="66" customHeight="1">
      <c r="A8" s="11" t="s">
        <v>148</v>
      </c>
      <c r="B8" s="11"/>
      <c r="C8" s="30">
        <v>0</v>
      </c>
      <c r="D8" s="67">
        <v>1</v>
      </c>
      <c r="E8" s="67">
        <v>0</v>
      </c>
      <c r="F8" s="67">
        <v>3</v>
      </c>
      <c r="G8" s="67">
        <v>0</v>
      </c>
      <c r="H8" s="67">
        <v>3</v>
      </c>
      <c r="I8" s="67">
        <v>0</v>
      </c>
      <c r="J8" s="67">
        <v>0</v>
      </c>
      <c r="K8" s="67">
        <v>0</v>
      </c>
      <c r="L8" s="67">
        <v>0</v>
      </c>
      <c r="M8" s="79">
        <f aca="true" t="shared" si="0" ref="M8:M13">SUM(C8,E8,G8,I8,K8)</f>
        <v>0</v>
      </c>
      <c r="N8" s="79">
        <f aca="true" t="shared" si="1" ref="N8:N13">SUM(D8,F8,H8,J8,L8)</f>
        <v>7</v>
      </c>
      <c r="O8" s="96">
        <f aca="true" t="shared" si="2" ref="O8:O13">SUM(M8:N8)</f>
        <v>7</v>
      </c>
      <c r="P8" s="14"/>
      <c r="Q8" s="15" t="s">
        <v>15</v>
      </c>
    </row>
    <row r="9" spans="1:17" ht="66" customHeight="1">
      <c r="A9" s="51" t="s">
        <v>149</v>
      </c>
      <c r="B9" s="76" t="s">
        <v>151</v>
      </c>
      <c r="C9" s="67">
        <v>0</v>
      </c>
      <c r="D9" s="67">
        <v>0</v>
      </c>
      <c r="E9" s="67">
        <v>0</v>
      </c>
      <c r="F9" s="67">
        <v>0</v>
      </c>
      <c r="G9" s="67">
        <v>0</v>
      </c>
      <c r="H9" s="67">
        <v>2</v>
      </c>
      <c r="I9" s="67">
        <v>0</v>
      </c>
      <c r="J9" s="67">
        <v>0</v>
      </c>
      <c r="K9" s="67">
        <v>0</v>
      </c>
      <c r="L9" s="67">
        <v>0</v>
      </c>
      <c r="M9" s="79">
        <f t="shared" si="0"/>
        <v>0</v>
      </c>
      <c r="N9" s="79">
        <f t="shared" si="1"/>
        <v>2</v>
      </c>
      <c r="O9" s="96">
        <f t="shared" si="2"/>
        <v>2</v>
      </c>
      <c r="P9" s="71" t="s">
        <v>13</v>
      </c>
      <c r="Q9" s="150" t="s">
        <v>5</v>
      </c>
    </row>
    <row r="10" spans="1:17" ht="66" customHeight="1">
      <c r="A10" s="11" t="s">
        <v>320</v>
      </c>
      <c r="B10" s="11"/>
      <c r="C10" s="67">
        <v>3</v>
      </c>
      <c r="D10" s="67">
        <v>0</v>
      </c>
      <c r="E10" s="67">
        <v>2</v>
      </c>
      <c r="F10" s="67">
        <v>0</v>
      </c>
      <c r="G10" s="67">
        <v>3</v>
      </c>
      <c r="H10" s="67">
        <v>0</v>
      </c>
      <c r="I10" s="67">
        <v>10</v>
      </c>
      <c r="J10" s="67">
        <v>0</v>
      </c>
      <c r="K10" s="67">
        <v>0</v>
      </c>
      <c r="L10" s="67">
        <v>0</v>
      </c>
      <c r="M10" s="79">
        <f t="shared" si="0"/>
        <v>18</v>
      </c>
      <c r="N10" s="79">
        <f t="shared" si="1"/>
        <v>0</v>
      </c>
      <c r="O10" s="96">
        <f t="shared" si="2"/>
        <v>18</v>
      </c>
      <c r="P10" s="30"/>
      <c r="Q10" s="35" t="s">
        <v>388</v>
      </c>
    </row>
    <row r="11" spans="1:17" ht="66" customHeight="1">
      <c r="A11" s="11" t="s">
        <v>155</v>
      </c>
      <c r="B11" s="11"/>
      <c r="C11" s="67">
        <v>0</v>
      </c>
      <c r="D11" s="67">
        <v>0</v>
      </c>
      <c r="E11" s="67">
        <v>1</v>
      </c>
      <c r="F11" s="67">
        <v>0</v>
      </c>
      <c r="G11" s="67">
        <v>7</v>
      </c>
      <c r="H11" s="67">
        <v>0</v>
      </c>
      <c r="I11" s="67">
        <v>1</v>
      </c>
      <c r="J11" s="67">
        <v>0</v>
      </c>
      <c r="K11" s="67">
        <v>1</v>
      </c>
      <c r="L11" s="67">
        <v>0</v>
      </c>
      <c r="M11" s="79">
        <f t="shared" si="0"/>
        <v>10</v>
      </c>
      <c r="N11" s="79">
        <f t="shared" si="1"/>
        <v>0</v>
      </c>
      <c r="O11" s="96">
        <f t="shared" si="2"/>
        <v>10</v>
      </c>
      <c r="P11" s="14"/>
      <c r="Q11" s="15" t="s">
        <v>9</v>
      </c>
    </row>
    <row r="12" spans="1:17" ht="66" customHeight="1">
      <c r="A12" s="11" t="s">
        <v>157</v>
      </c>
      <c r="B12" s="11"/>
      <c r="C12" s="67">
        <v>0</v>
      </c>
      <c r="D12" s="67">
        <v>0</v>
      </c>
      <c r="E12" s="67">
        <v>0</v>
      </c>
      <c r="F12" s="67">
        <v>3</v>
      </c>
      <c r="G12" s="67">
        <v>1</v>
      </c>
      <c r="H12" s="67">
        <v>0</v>
      </c>
      <c r="I12" s="67">
        <v>1</v>
      </c>
      <c r="J12" s="67">
        <v>0</v>
      </c>
      <c r="K12" s="67">
        <v>0</v>
      </c>
      <c r="L12" s="67">
        <v>0</v>
      </c>
      <c r="M12" s="79">
        <f t="shared" si="0"/>
        <v>2</v>
      </c>
      <c r="N12" s="79">
        <f t="shared" si="1"/>
        <v>3</v>
      </c>
      <c r="O12" s="96">
        <f t="shared" si="2"/>
        <v>5</v>
      </c>
      <c r="P12" s="14"/>
      <c r="Q12" s="15" t="s">
        <v>18</v>
      </c>
    </row>
    <row r="13" spans="1:17" ht="66" customHeight="1" thickBot="1">
      <c r="A13" s="12" t="s">
        <v>160</v>
      </c>
      <c r="B13" s="12"/>
      <c r="C13" s="72">
        <v>2</v>
      </c>
      <c r="D13" s="72">
        <v>1</v>
      </c>
      <c r="E13" s="72">
        <v>3</v>
      </c>
      <c r="F13" s="72">
        <v>1</v>
      </c>
      <c r="G13" s="72">
        <v>3</v>
      </c>
      <c r="H13" s="72">
        <v>4</v>
      </c>
      <c r="I13" s="72">
        <v>1</v>
      </c>
      <c r="J13" s="72">
        <v>3</v>
      </c>
      <c r="K13" s="72">
        <v>2</v>
      </c>
      <c r="L13" s="51">
        <v>0</v>
      </c>
      <c r="M13" s="1">
        <f t="shared" si="0"/>
        <v>11</v>
      </c>
      <c r="N13" s="1">
        <f t="shared" si="1"/>
        <v>9</v>
      </c>
      <c r="O13" s="64">
        <f t="shared" si="2"/>
        <v>20</v>
      </c>
      <c r="P13" s="18"/>
      <c r="Q13" s="22" t="s">
        <v>11</v>
      </c>
    </row>
    <row r="14" spans="1:17" ht="66" customHeight="1" thickBot="1">
      <c r="A14" s="13" t="s">
        <v>161</v>
      </c>
      <c r="B14" s="13"/>
      <c r="C14" s="73">
        <f aca="true" t="shared" si="3" ref="C14:O14">SUM(C8:C13)</f>
        <v>5</v>
      </c>
      <c r="D14" s="73">
        <f t="shared" si="3"/>
        <v>2</v>
      </c>
      <c r="E14" s="73">
        <f t="shared" si="3"/>
        <v>6</v>
      </c>
      <c r="F14" s="73">
        <f t="shared" si="3"/>
        <v>7</v>
      </c>
      <c r="G14" s="73">
        <f t="shared" si="3"/>
        <v>14</v>
      </c>
      <c r="H14" s="73">
        <f t="shared" si="3"/>
        <v>9</v>
      </c>
      <c r="I14" s="73">
        <f t="shared" si="3"/>
        <v>13</v>
      </c>
      <c r="J14" s="73">
        <f t="shared" si="3"/>
        <v>3</v>
      </c>
      <c r="K14" s="73">
        <f t="shared" si="3"/>
        <v>3</v>
      </c>
      <c r="L14" s="73">
        <f t="shared" si="3"/>
        <v>0</v>
      </c>
      <c r="M14" s="73">
        <f t="shared" si="3"/>
        <v>41</v>
      </c>
      <c r="N14" s="73">
        <f t="shared" si="3"/>
        <v>21</v>
      </c>
      <c r="O14" s="73">
        <f t="shared" si="3"/>
        <v>62</v>
      </c>
      <c r="P14" s="6"/>
      <c r="Q14" s="5" t="s">
        <v>329</v>
      </c>
    </row>
    <row r="15" ht="13.5" thickTop="1"/>
  </sheetData>
  <sheetProtection/>
  <mergeCells count="18">
    <mergeCell ref="A1:Q1"/>
    <mergeCell ref="C4:D4"/>
    <mergeCell ref="I4:J4"/>
    <mergeCell ref="A3:B3"/>
    <mergeCell ref="A2:Q2"/>
    <mergeCell ref="G4:H4"/>
    <mergeCell ref="K4:L4"/>
    <mergeCell ref="M4:O4"/>
    <mergeCell ref="P4:Q7"/>
    <mergeCell ref="E5:F5"/>
    <mergeCell ref="P3:Q3"/>
    <mergeCell ref="A4:B7"/>
    <mergeCell ref="C5:D5"/>
    <mergeCell ref="K5:L5"/>
    <mergeCell ref="G5:H5"/>
    <mergeCell ref="I5:J5"/>
    <mergeCell ref="M5:O5"/>
    <mergeCell ref="E4:F4"/>
  </mergeCells>
  <printOptions horizontalCentered="1"/>
  <pageMargins left="0.393700787401575" right="0.393700787401575" top="0.25" bottom="0.5" header="0.5" footer="0.393700787401575"/>
  <pageSetup firstPageNumber="9" useFirstPageNumber="1" horizontalDpi="600" verticalDpi="600" orientation="landscape" paperSize="9" scale="70" r:id="rId1"/>
</worksheet>
</file>

<file path=xl/worksheets/sheet22.xml><?xml version="1.0" encoding="utf-8"?>
<worksheet xmlns="http://schemas.openxmlformats.org/spreadsheetml/2006/main" xmlns:r="http://schemas.openxmlformats.org/officeDocument/2006/relationships">
  <sheetPr>
    <tabColor theme="6" tint="-0.24997000396251678"/>
  </sheetPr>
  <dimension ref="A1:Q21"/>
  <sheetViews>
    <sheetView rightToLeft="1" view="pageBreakPreview" zoomScale="70" zoomScaleNormal="75" zoomScaleSheetLayoutView="70" zoomScalePageLayoutView="0" workbookViewId="0" topLeftCell="A1">
      <selection activeCell="L9" sqref="L9"/>
    </sheetView>
  </sheetViews>
  <sheetFormatPr defaultColWidth="9.140625" defaultRowHeight="12.75"/>
  <cols>
    <col min="1" max="1" width="10.7109375" style="56" customWidth="1"/>
    <col min="2" max="2" width="11.140625" style="56" customWidth="1"/>
    <col min="3" max="15" width="10.140625" style="56" customWidth="1"/>
    <col min="16" max="16" width="17.57421875" style="56" bestFit="1" customWidth="1"/>
    <col min="17" max="17" width="10.421875" style="56" customWidth="1"/>
    <col min="18" max="16384" width="9.140625" style="56" customWidth="1"/>
  </cols>
  <sheetData>
    <row r="1" spans="1:17" ht="44.25" customHeight="1">
      <c r="A1" s="261" t="s">
        <v>351</v>
      </c>
      <c r="B1" s="261"/>
      <c r="C1" s="261"/>
      <c r="D1" s="261"/>
      <c r="E1" s="261"/>
      <c r="F1" s="261"/>
      <c r="G1" s="261"/>
      <c r="H1" s="261"/>
      <c r="I1" s="261"/>
      <c r="J1" s="261"/>
      <c r="K1" s="261"/>
      <c r="L1" s="261"/>
      <c r="M1" s="261"/>
      <c r="N1" s="261"/>
      <c r="O1" s="261"/>
      <c r="P1" s="261"/>
      <c r="Q1" s="261"/>
    </row>
    <row r="2" spans="1:17" ht="44.25" customHeight="1">
      <c r="A2" s="263" t="s">
        <v>379</v>
      </c>
      <c r="B2" s="263"/>
      <c r="C2" s="263"/>
      <c r="D2" s="263"/>
      <c r="E2" s="263"/>
      <c r="F2" s="263"/>
      <c r="G2" s="263"/>
      <c r="H2" s="263"/>
      <c r="I2" s="263"/>
      <c r="J2" s="263"/>
      <c r="K2" s="263"/>
      <c r="L2" s="263"/>
      <c r="M2" s="263"/>
      <c r="N2" s="263"/>
      <c r="O2" s="263"/>
      <c r="P2" s="263"/>
      <c r="Q2" s="263"/>
    </row>
    <row r="3" spans="1:17" ht="44.25" customHeight="1" thickBot="1">
      <c r="A3" s="264" t="s">
        <v>292</v>
      </c>
      <c r="B3" s="264"/>
      <c r="C3" s="29"/>
      <c r="D3" s="29"/>
      <c r="E3" s="29"/>
      <c r="F3" s="29"/>
      <c r="G3" s="29"/>
      <c r="H3" s="29"/>
      <c r="I3" s="29"/>
      <c r="J3" s="29"/>
      <c r="K3" s="29"/>
      <c r="L3" s="29"/>
      <c r="M3" s="29"/>
      <c r="N3" s="29"/>
      <c r="O3" s="29"/>
      <c r="P3" s="215" t="s">
        <v>423</v>
      </c>
      <c r="Q3" s="215"/>
    </row>
    <row r="4" spans="1:17" s="62" customFormat="1" ht="29.25" customHeight="1" thickTop="1">
      <c r="A4" s="177" t="s">
        <v>166</v>
      </c>
      <c r="B4" s="177"/>
      <c r="C4" s="177" t="s">
        <v>167</v>
      </c>
      <c r="D4" s="177"/>
      <c r="E4" s="177" t="s">
        <v>168</v>
      </c>
      <c r="F4" s="177"/>
      <c r="G4" s="177" t="s">
        <v>169</v>
      </c>
      <c r="H4" s="177"/>
      <c r="I4" s="177" t="s">
        <v>170</v>
      </c>
      <c r="J4" s="177"/>
      <c r="K4" s="177" t="s">
        <v>171</v>
      </c>
      <c r="L4" s="177"/>
      <c r="M4" s="177" t="s">
        <v>161</v>
      </c>
      <c r="N4" s="177"/>
      <c r="O4" s="177"/>
      <c r="P4" s="177" t="s">
        <v>127</v>
      </c>
      <c r="Q4" s="177"/>
    </row>
    <row r="5" spans="1:17" s="62" customFormat="1" ht="29.25" customHeight="1">
      <c r="A5" s="178"/>
      <c r="B5" s="178"/>
      <c r="C5" s="178" t="s">
        <v>27</v>
      </c>
      <c r="D5" s="178"/>
      <c r="E5" s="178" t="s">
        <v>41</v>
      </c>
      <c r="F5" s="178"/>
      <c r="G5" s="178" t="s">
        <v>42</v>
      </c>
      <c r="H5" s="178"/>
      <c r="I5" s="178" t="s">
        <v>43</v>
      </c>
      <c r="J5" s="178"/>
      <c r="K5" s="178" t="s">
        <v>44</v>
      </c>
      <c r="L5" s="178"/>
      <c r="M5" s="178" t="s">
        <v>321</v>
      </c>
      <c r="N5" s="178"/>
      <c r="O5" s="178"/>
      <c r="P5" s="178"/>
      <c r="Q5" s="178"/>
    </row>
    <row r="6" spans="1:17" s="62" customFormat="1" ht="29.25" customHeight="1">
      <c r="A6" s="178"/>
      <c r="B6" s="178"/>
      <c r="C6" s="1" t="s">
        <v>172</v>
      </c>
      <c r="D6" s="1" t="s">
        <v>173</v>
      </c>
      <c r="E6" s="1" t="s">
        <v>172</v>
      </c>
      <c r="F6" s="1" t="s">
        <v>173</v>
      </c>
      <c r="G6" s="1" t="s">
        <v>172</v>
      </c>
      <c r="H6" s="1" t="s">
        <v>173</v>
      </c>
      <c r="I6" s="1" t="s">
        <v>172</v>
      </c>
      <c r="J6" s="1" t="s">
        <v>173</v>
      </c>
      <c r="K6" s="1" t="s">
        <v>172</v>
      </c>
      <c r="L6" s="1" t="s">
        <v>173</v>
      </c>
      <c r="M6" s="1" t="s">
        <v>172</v>
      </c>
      <c r="N6" s="1" t="s">
        <v>173</v>
      </c>
      <c r="O6" s="64" t="s">
        <v>175</v>
      </c>
      <c r="P6" s="178"/>
      <c r="Q6" s="178"/>
    </row>
    <row r="7" spans="1:17" s="62" customFormat="1" ht="29.25" customHeight="1" thickBot="1">
      <c r="A7" s="209"/>
      <c r="B7" s="209"/>
      <c r="C7" s="52" t="s">
        <v>325</v>
      </c>
      <c r="D7" s="52" t="s">
        <v>326</v>
      </c>
      <c r="E7" s="52" t="s">
        <v>325</v>
      </c>
      <c r="F7" s="52" t="s">
        <v>326</v>
      </c>
      <c r="G7" s="52" t="s">
        <v>325</v>
      </c>
      <c r="H7" s="52" t="s">
        <v>326</v>
      </c>
      <c r="I7" s="52" t="s">
        <v>325</v>
      </c>
      <c r="J7" s="52" t="s">
        <v>326</v>
      </c>
      <c r="K7" s="52" t="s">
        <v>325</v>
      </c>
      <c r="L7" s="52" t="s">
        <v>326</v>
      </c>
      <c r="M7" s="52" t="s">
        <v>325</v>
      </c>
      <c r="N7" s="52" t="s">
        <v>326</v>
      </c>
      <c r="O7" s="52" t="s">
        <v>321</v>
      </c>
      <c r="P7" s="209"/>
      <c r="Q7" s="209"/>
    </row>
    <row r="8" spans="1:17" s="62" customFormat="1" ht="33.75" customHeight="1">
      <c r="A8" s="198" t="s">
        <v>357</v>
      </c>
      <c r="B8" s="222"/>
      <c r="C8" s="1">
        <v>184</v>
      </c>
      <c r="D8" s="1">
        <v>0</v>
      </c>
      <c r="E8" s="1">
        <v>0</v>
      </c>
      <c r="F8" s="1">
        <v>0</v>
      </c>
      <c r="G8" s="1">
        <v>0</v>
      </c>
      <c r="H8" s="1">
        <v>189</v>
      </c>
      <c r="I8" s="1">
        <v>0</v>
      </c>
      <c r="J8" s="1">
        <v>0</v>
      </c>
      <c r="K8" s="1">
        <v>123</v>
      </c>
      <c r="L8" s="1">
        <v>103</v>
      </c>
      <c r="M8" s="1">
        <f>SUM(C8,E8,G8,I8,K8)</f>
        <v>307</v>
      </c>
      <c r="N8" s="1">
        <f>SUM(D8,F8,H8,J8,L8)</f>
        <v>292</v>
      </c>
      <c r="O8" s="64">
        <f>SUM(M8:N8)</f>
        <v>599</v>
      </c>
      <c r="P8" s="217" t="s">
        <v>358</v>
      </c>
      <c r="Q8" s="233"/>
    </row>
    <row r="9" spans="1:17" ht="33.75" customHeight="1">
      <c r="A9" s="24" t="s">
        <v>146</v>
      </c>
      <c r="B9" s="11"/>
      <c r="C9" s="67">
        <v>26</v>
      </c>
      <c r="D9" s="67">
        <v>0</v>
      </c>
      <c r="E9" s="67">
        <v>33</v>
      </c>
      <c r="F9" s="67">
        <v>0</v>
      </c>
      <c r="G9" s="67">
        <v>38</v>
      </c>
      <c r="H9" s="67">
        <v>0</v>
      </c>
      <c r="I9" s="67">
        <v>68</v>
      </c>
      <c r="J9" s="67">
        <v>0</v>
      </c>
      <c r="K9" s="67">
        <v>0</v>
      </c>
      <c r="L9" s="67">
        <v>0</v>
      </c>
      <c r="M9" s="79">
        <f aca="true" t="shared" si="0" ref="M9:M20">SUM(C9,E9,G9,I9,K9)</f>
        <v>165</v>
      </c>
      <c r="N9" s="79">
        <f aca="true" t="shared" si="1" ref="N9:N20">SUM(D9,F9,H9,J9,L9)</f>
        <v>0</v>
      </c>
      <c r="O9" s="96">
        <f aca="true" t="shared" si="2" ref="O9:O20">SUM(M9:N9)</f>
        <v>165</v>
      </c>
      <c r="P9" s="14"/>
      <c r="Q9" s="26" t="s">
        <v>16</v>
      </c>
    </row>
    <row r="10" spans="1:17" ht="33.75" customHeight="1">
      <c r="A10" s="11" t="s">
        <v>147</v>
      </c>
      <c r="B10" s="11"/>
      <c r="C10" s="67">
        <v>40</v>
      </c>
      <c r="D10" s="67">
        <v>0</v>
      </c>
      <c r="E10" s="67">
        <v>86</v>
      </c>
      <c r="F10" s="67">
        <v>0</v>
      </c>
      <c r="G10" s="67">
        <v>45</v>
      </c>
      <c r="H10" s="67">
        <v>0</v>
      </c>
      <c r="I10" s="67">
        <v>73</v>
      </c>
      <c r="J10" s="67">
        <v>0</v>
      </c>
      <c r="K10" s="67">
        <v>0</v>
      </c>
      <c r="L10" s="67">
        <v>0</v>
      </c>
      <c r="M10" s="79">
        <f t="shared" si="0"/>
        <v>244</v>
      </c>
      <c r="N10" s="79">
        <f t="shared" si="1"/>
        <v>0</v>
      </c>
      <c r="O10" s="96">
        <f t="shared" si="2"/>
        <v>244</v>
      </c>
      <c r="P10" s="14"/>
      <c r="Q10" s="15" t="s">
        <v>12</v>
      </c>
    </row>
    <row r="11" spans="1:17" ht="33.75" customHeight="1">
      <c r="A11" s="11" t="s">
        <v>148</v>
      </c>
      <c r="B11" s="11"/>
      <c r="C11" s="30">
        <v>51</v>
      </c>
      <c r="D11" s="67">
        <v>75</v>
      </c>
      <c r="E11" s="67">
        <v>53</v>
      </c>
      <c r="F11" s="67">
        <v>88</v>
      </c>
      <c r="G11" s="67">
        <v>61</v>
      </c>
      <c r="H11" s="67">
        <v>106</v>
      </c>
      <c r="I11" s="67">
        <v>120</v>
      </c>
      <c r="J11" s="67">
        <v>151</v>
      </c>
      <c r="K11" s="67">
        <v>0</v>
      </c>
      <c r="L11" s="67">
        <v>0</v>
      </c>
      <c r="M11" s="79">
        <f t="shared" si="0"/>
        <v>285</v>
      </c>
      <c r="N11" s="79">
        <f t="shared" si="1"/>
        <v>420</v>
      </c>
      <c r="O11" s="96">
        <f t="shared" si="2"/>
        <v>705</v>
      </c>
      <c r="P11" s="14"/>
      <c r="Q11" s="15" t="s">
        <v>15</v>
      </c>
    </row>
    <row r="12" spans="1:17" ht="33.75" customHeight="1">
      <c r="A12" s="193" t="s">
        <v>149</v>
      </c>
      <c r="B12" s="76" t="s">
        <v>150</v>
      </c>
      <c r="C12" s="67">
        <v>136</v>
      </c>
      <c r="D12" s="67">
        <v>4</v>
      </c>
      <c r="E12" s="67">
        <v>121</v>
      </c>
      <c r="F12" s="67">
        <v>7</v>
      </c>
      <c r="G12" s="67">
        <v>139</v>
      </c>
      <c r="H12" s="67">
        <v>4</v>
      </c>
      <c r="I12" s="67">
        <v>117</v>
      </c>
      <c r="J12" s="67">
        <v>3</v>
      </c>
      <c r="K12" s="67">
        <v>145</v>
      </c>
      <c r="L12" s="67">
        <v>9</v>
      </c>
      <c r="M12" s="79">
        <f t="shared" si="0"/>
        <v>658</v>
      </c>
      <c r="N12" s="79">
        <f t="shared" si="1"/>
        <v>27</v>
      </c>
      <c r="O12" s="96">
        <f t="shared" si="2"/>
        <v>685</v>
      </c>
      <c r="P12" s="107" t="s">
        <v>396</v>
      </c>
      <c r="Q12" s="199" t="s">
        <v>5</v>
      </c>
    </row>
    <row r="13" spans="1:17" ht="33.75" customHeight="1">
      <c r="A13" s="181"/>
      <c r="B13" s="76" t="s">
        <v>151</v>
      </c>
      <c r="C13" s="67">
        <v>156</v>
      </c>
      <c r="D13" s="67">
        <v>158</v>
      </c>
      <c r="E13" s="67">
        <v>326</v>
      </c>
      <c r="F13" s="67">
        <v>211</v>
      </c>
      <c r="G13" s="67">
        <v>383</v>
      </c>
      <c r="H13" s="67">
        <v>258</v>
      </c>
      <c r="I13" s="67">
        <v>492</v>
      </c>
      <c r="J13" s="67">
        <v>292</v>
      </c>
      <c r="K13" s="67">
        <v>284</v>
      </c>
      <c r="L13" s="67">
        <v>302</v>
      </c>
      <c r="M13" s="79">
        <f t="shared" si="0"/>
        <v>1641</v>
      </c>
      <c r="N13" s="79">
        <f t="shared" si="1"/>
        <v>1221</v>
      </c>
      <c r="O13" s="96">
        <f t="shared" si="2"/>
        <v>2862</v>
      </c>
      <c r="P13" s="71" t="s">
        <v>13</v>
      </c>
      <c r="Q13" s="200"/>
    </row>
    <row r="14" spans="1:17" ht="33.75" customHeight="1">
      <c r="A14" s="191"/>
      <c r="B14" s="76" t="s">
        <v>153</v>
      </c>
      <c r="C14" s="67">
        <v>46</v>
      </c>
      <c r="D14" s="67">
        <v>0</v>
      </c>
      <c r="E14" s="67">
        <v>39</v>
      </c>
      <c r="F14" s="67">
        <v>0</v>
      </c>
      <c r="G14" s="67">
        <v>31</v>
      </c>
      <c r="H14" s="67">
        <v>0</v>
      </c>
      <c r="I14" s="67">
        <v>75</v>
      </c>
      <c r="J14" s="67">
        <v>0</v>
      </c>
      <c r="K14" s="67">
        <v>98</v>
      </c>
      <c r="L14" s="67">
        <v>0</v>
      </c>
      <c r="M14" s="79">
        <f t="shared" si="0"/>
        <v>289</v>
      </c>
      <c r="N14" s="79">
        <f t="shared" si="1"/>
        <v>0</v>
      </c>
      <c r="O14" s="96">
        <f t="shared" si="2"/>
        <v>289</v>
      </c>
      <c r="P14" s="71" t="s">
        <v>14</v>
      </c>
      <c r="Q14" s="201"/>
    </row>
    <row r="15" spans="1:17" ht="33.75" customHeight="1">
      <c r="A15" s="11" t="s">
        <v>320</v>
      </c>
      <c r="B15" s="11"/>
      <c r="C15" s="67">
        <v>70</v>
      </c>
      <c r="D15" s="67">
        <v>0</v>
      </c>
      <c r="E15" s="67">
        <v>70</v>
      </c>
      <c r="F15" s="67">
        <v>0</v>
      </c>
      <c r="G15" s="67">
        <v>93</v>
      </c>
      <c r="H15" s="67">
        <v>0</v>
      </c>
      <c r="I15" s="67">
        <v>182</v>
      </c>
      <c r="J15" s="67">
        <v>0</v>
      </c>
      <c r="K15" s="67">
        <v>0</v>
      </c>
      <c r="L15" s="67">
        <v>0</v>
      </c>
      <c r="M15" s="79">
        <f t="shared" si="0"/>
        <v>415</v>
      </c>
      <c r="N15" s="79">
        <f t="shared" si="1"/>
        <v>0</v>
      </c>
      <c r="O15" s="96">
        <f t="shared" si="2"/>
        <v>415</v>
      </c>
      <c r="P15" s="30"/>
      <c r="Q15" s="35" t="s">
        <v>388</v>
      </c>
    </row>
    <row r="16" spans="1:17" ht="33.75" customHeight="1">
      <c r="A16" s="11" t="s">
        <v>343</v>
      </c>
      <c r="B16" s="11"/>
      <c r="C16" s="67">
        <v>71</v>
      </c>
      <c r="D16" s="67">
        <v>50</v>
      </c>
      <c r="E16" s="67">
        <v>70</v>
      </c>
      <c r="F16" s="67">
        <v>66</v>
      </c>
      <c r="G16" s="67">
        <v>93</v>
      </c>
      <c r="H16" s="67">
        <v>87</v>
      </c>
      <c r="I16" s="67">
        <v>93</v>
      </c>
      <c r="J16" s="67">
        <v>143</v>
      </c>
      <c r="K16" s="67">
        <v>142</v>
      </c>
      <c r="L16" s="67">
        <v>0</v>
      </c>
      <c r="M16" s="79">
        <f t="shared" si="0"/>
        <v>469</v>
      </c>
      <c r="N16" s="79">
        <f t="shared" si="1"/>
        <v>346</v>
      </c>
      <c r="O16" s="96">
        <f t="shared" si="2"/>
        <v>815</v>
      </c>
      <c r="P16" s="14"/>
      <c r="Q16" s="15" t="s">
        <v>8</v>
      </c>
    </row>
    <row r="17" spans="1:17" ht="33.75" customHeight="1">
      <c r="A17" s="11" t="s">
        <v>155</v>
      </c>
      <c r="B17" s="11"/>
      <c r="C17" s="67">
        <v>55</v>
      </c>
      <c r="D17" s="67">
        <v>44</v>
      </c>
      <c r="E17" s="67">
        <v>72</v>
      </c>
      <c r="F17" s="67">
        <v>44</v>
      </c>
      <c r="G17" s="67">
        <v>98</v>
      </c>
      <c r="H17" s="67">
        <v>86</v>
      </c>
      <c r="I17" s="67">
        <v>67</v>
      </c>
      <c r="J17" s="67">
        <v>106</v>
      </c>
      <c r="K17" s="67">
        <v>72</v>
      </c>
      <c r="L17" s="67">
        <v>110</v>
      </c>
      <c r="M17" s="79">
        <f t="shared" si="0"/>
        <v>364</v>
      </c>
      <c r="N17" s="79">
        <f t="shared" si="1"/>
        <v>390</v>
      </c>
      <c r="O17" s="96">
        <f t="shared" si="2"/>
        <v>754</v>
      </c>
      <c r="P17" s="14"/>
      <c r="Q17" s="15" t="s">
        <v>9</v>
      </c>
    </row>
    <row r="18" spans="1:17" ht="33.75" customHeight="1">
      <c r="A18" s="11" t="s">
        <v>157</v>
      </c>
      <c r="B18" s="11"/>
      <c r="C18" s="67">
        <v>48</v>
      </c>
      <c r="D18" s="67">
        <v>31</v>
      </c>
      <c r="E18" s="67">
        <v>36</v>
      </c>
      <c r="F18" s="67">
        <v>37</v>
      </c>
      <c r="G18" s="67">
        <v>52</v>
      </c>
      <c r="H18" s="67">
        <v>61</v>
      </c>
      <c r="I18" s="67">
        <v>68</v>
      </c>
      <c r="J18" s="67">
        <v>95</v>
      </c>
      <c r="K18" s="67">
        <v>0</v>
      </c>
      <c r="L18" s="67">
        <v>0</v>
      </c>
      <c r="M18" s="79">
        <f t="shared" si="0"/>
        <v>204</v>
      </c>
      <c r="N18" s="79">
        <f t="shared" si="1"/>
        <v>224</v>
      </c>
      <c r="O18" s="96">
        <f t="shared" si="2"/>
        <v>428</v>
      </c>
      <c r="P18" s="14"/>
      <c r="Q18" s="15" t="s">
        <v>18</v>
      </c>
    </row>
    <row r="19" spans="1:17" ht="33.75" customHeight="1">
      <c r="A19" s="11" t="s">
        <v>158</v>
      </c>
      <c r="B19" s="11"/>
      <c r="C19" s="67">
        <v>63</v>
      </c>
      <c r="D19" s="67">
        <v>0</v>
      </c>
      <c r="E19" s="67">
        <v>70</v>
      </c>
      <c r="F19" s="67">
        <v>0</v>
      </c>
      <c r="G19" s="67">
        <v>91</v>
      </c>
      <c r="H19" s="67">
        <v>0</v>
      </c>
      <c r="I19" s="67">
        <v>88</v>
      </c>
      <c r="J19" s="67">
        <v>0</v>
      </c>
      <c r="K19" s="67">
        <v>0</v>
      </c>
      <c r="L19" s="67">
        <v>0</v>
      </c>
      <c r="M19" s="79">
        <f t="shared" si="0"/>
        <v>312</v>
      </c>
      <c r="N19" s="79">
        <f t="shared" si="1"/>
        <v>0</v>
      </c>
      <c r="O19" s="96">
        <f t="shared" si="2"/>
        <v>312</v>
      </c>
      <c r="P19" s="14"/>
      <c r="Q19" s="15" t="s">
        <v>19</v>
      </c>
    </row>
    <row r="20" spans="1:17" ht="33.75" customHeight="1" thickBot="1">
      <c r="A20" s="12" t="s">
        <v>160</v>
      </c>
      <c r="B20" s="12"/>
      <c r="C20" s="72">
        <v>43</v>
      </c>
      <c r="D20" s="72">
        <v>57</v>
      </c>
      <c r="E20" s="72">
        <v>60</v>
      </c>
      <c r="F20" s="72">
        <v>76</v>
      </c>
      <c r="G20" s="72">
        <v>87</v>
      </c>
      <c r="H20" s="72">
        <v>65</v>
      </c>
      <c r="I20" s="72">
        <v>99</v>
      </c>
      <c r="J20" s="72">
        <v>104</v>
      </c>
      <c r="K20" s="72">
        <v>82</v>
      </c>
      <c r="L20" s="72">
        <v>78</v>
      </c>
      <c r="M20" s="1">
        <f t="shared" si="0"/>
        <v>371</v>
      </c>
      <c r="N20" s="1">
        <f t="shared" si="1"/>
        <v>380</v>
      </c>
      <c r="O20" s="64">
        <f t="shared" si="2"/>
        <v>751</v>
      </c>
      <c r="P20" s="18"/>
      <c r="Q20" s="22" t="s">
        <v>11</v>
      </c>
    </row>
    <row r="21" spans="1:17" ht="33.75" customHeight="1" thickBot="1">
      <c r="A21" s="13" t="s">
        <v>161</v>
      </c>
      <c r="B21" s="13"/>
      <c r="C21" s="73">
        <f aca="true" t="shared" si="3" ref="C21:O21">SUM(C8:C20)</f>
        <v>989</v>
      </c>
      <c r="D21" s="73">
        <f t="shared" si="3"/>
        <v>419</v>
      </c>
      <c r="E21" s="73">
        <f t="shared" si="3"/>
        <v>1036</v>
      </c>
      <c r="F21" s="73">
        <f t="shared" si="3"/>
        <v>529</v>
      </c>
      <c r="G21" s="73">
        <f t="shared" si="3"/>
        <v>1211</v>
      </c>
      <c r="H21" s="73">
        <f t="shared" si="3"/>
        <v>856</v>
      </c>
      <c r="I21" s="73">
        <f t="shared" si="3"/>
        <v>1542</v>
      </c>
      <c r="J21" s="73">
        <f t="shared" si="3"/>
        <v>894</v>
      </c>
      <c r="K21" s="73">
        <f t="shared" si="3"/>
        <v>946</v>
      </c>
      <c r="L21" s="73">
        <f t="shared" si="3"/>
        <v>602</v>
      </c>
      <c r="M21" s="73">
        <f t="shared" si="3"/>
        <v>5724</v>
      </c>
      <c r="N21" s="73">
        <f t="shared" si="3"/>
        <v>3300</v>
      </c>
      <c r="O21" s="73">
        <f t="shared" si="3"/>
        <v>9024</v>
      </c>
      <c r="P21" s="6"/>
      <c r="Q21" s="5" t="s">
        <v>329</v>
      </c>
    </row>
    <row r="22" ht="13.5" thickTop="1"/>
  </sheetData>
  <sheetProtection/>
  <mergeCells count="22">
    <mergeCell ref="A1:Q1"/>
    <mergeCell ref="C4:D4"/>
    <mergeCell ref="I4:J4"/>
    <mergeCell ref="A4:B7"/>
    <mergeCell ref="A3:B3"/>
    <mergeCell ref="A12:A14"/>
    <mergeCell ref="Q12:Q14"/>
    <mergeCell ref="P4:Q7"/>
    <mergeCell ref="C5:D5"/>
    <mergeCell ref="I5:J5"/>
    <mergeCell ref="A8:B8"/>
    <mergeCell ref="E4:F4"/>
    <mergeCell ref="P8:Q8"/>
    <mergeCell ref="M5:O5"/>
    <mergeCell ref="P3:Q3"/>
    <mergeCell ref="K5:L5"/>
    <mergeCell ref="A2:Q2"/>
    <mergeCell ref="E5:F5"/>
    <mergeCell ref="K4:L4"/>
    <mergeCell ref="M4:O4"/>
    <mergeCell ref="G5:H5"/>
    <mergeCell ref="G4:H4"/>
  </mergeCells>
  <printOptions horizontalCentered="1"/>
  <pageMargins left="0.393700787401575" right="0.393700787401575" top="0.5" bottom="0.4" header="0.5" footer="0.4"/>
  <pageSetup firstPageNumber="9" useFirstPageNumber="1" horizontalDpi="600" verticalDpi="600" orientation="landscape" paperSize="9" scale="70" r:id="rId1"/>
</worksheet>
</file>

<file path=xl/worksheets/sheet23.xml><?xml version="1.0" encoding="utf-8"?>
<worksheet xmlns="http://schemas.openxmlformats.org/spreadsheetml/2006/main" xmlns:r="http://schemas.openxmlformats.org/officeDocument/2006/relationships">
  <sheetPr>
    <tabColor theme="6" tint="-0.24997000396251678"/>
  </sheetPr>
  <dimension ref="A1:Q22"/>
  <sheetViews>
    <sheetView rightToLeft="1" view="pageBreakPreview" zoomScale="70" zoomScaleNormal="75" zoomScaleSheetLayoutView="70" zoomScalePageLayoutView="0" workbookViewId="0" topLeftCell="A10">
      <selection activeCell="P16" sqref="P16"/>
    </sheetView>
  </sheetViews>
  <sheetFormatPr defaultColWidth="9.140625" defaultRowHeight="12.75"/>
  <cols>
    <col min="1" max="1" width="9.28125" style="56" customWidth="1"/>
    <col min="2" max="15" width="10.28125" style="56" customWidth="1"/>
    <col min="16" max="16" width="17.7109375" style="56" customWidth="1"/>
    <col min="17" max="17" width="12.140625" style="56" customWidth="1"/>
    <col min="18" max="16384" width="9.140625" style="56" customWidth="1"/>
  </cols>
  <sheetData>
    <row r="1" spans="1:17" ht="37.5" customHeight="1">
      <c r="A1" s="261" t="s">
        <v>352</v>
      </c>
      <c r="B1" s="261"/>
      <c r="C1" s="261"/>
      <c r="D1" s="261"/>
      <c r="E1" s="261"/>
      <c r="F1" s="261"/>
      <c r="G1" s="261"/>
      <c r="H1" s="261"/>
      <c r="I1" s="261"/>
      <c r="J1" s="261"/>
      <c r="K1" s="261"/>
      <c r="L1" s="261"/>
      <c r="M1" s="261"/>
      <c r="N1" s="261"/>
      <c r="O1" s="261"/>
      <c r="P1" s="261"/>
      <c r="Q1" s="261"/>
    </row>
    <row r="2" spans="1:17" ht="37.5" customHeight="1">
      <c r="A2" s="196" t="s">
        <v>414</v>
      </c>
      <c r="B2" s="196"/>
      <c r="C2" s="196"/>
      <c r="D2" s="196"/>
      <c r="E2" s="196"/>
      <c r="F2" s="196"/>
      <c r="G2" s="196"/>
      <c r="H2" s="196"/>
      <c r="I2" s="196"/>
      <c r="J2" s="196"/>
      <c r="K2" s="196"/>
      <c r="L2" s="196"/>
      <c r="M2" s="196"/>
      <c r="N2" s="196"/>
      <c r="O2" s="196"/>
      <c r="P2" s="196"/>
      <c r="Q2" s="196"/>
    </row>
    <row r="3" spans="1:17" ht="37.5" customHeight="1" thickBot="1">
      <c r="A3" s="264" t="s">
        <v>293</v>
      </c>
      <c r="B3" s="264"/>
      <c r="C3" s="27"/>
      <c r="D3" s="27"/>
      <c r="E3" s="27"/>
      <c r="F3" s="27"/>
      <c r="G3" s="27"/>
      <c r="H3" s="27"/>
      <c r="I3" s="27"/>
      <c r="J3" s="27"/>
      <c r="K3" s="27"/>
      <c r="L3" s="27"/>
      <c r="M3" s="27"/>
      <c r="N3" s="27"/>
      <c r="O3" s="27"/>
      <c r="P3" s="215" t="s">
        <v>446</v>
      </c>
      <c r="Q3" s="215"/>
    </row>
    <row r="4" spans="1:17" ht="33" customHeight="1" thickTop="1">
      <c r="A4" s="267" t="s">
        <v>166</v>
      </c>
      <c r="B4" s="267"/>
      <c r="C4" s="265" t="s">
        <v>195</v>
      </c>
      <c r="D4" s="265"/>
      <c r="E4" s="265" t="s">
        <v>196</v>
      </c>
      <c r="F4" s="265"/>
      <c r="G4" s="265" t="s">
        <v>197</v>
      </c>
      <c r="H4" s="265"/>
      <c r="I4" s="265" t="s">
        <v>198</v>
      </c>
      <c r="J4" s="265"/>
      <c r="K4" s="265" t="s">
        <v>199</v>
      </c>
      <c r="L4" s="265"/>
      <c r="M4" s="265" t="s">
        <v>161</v>
      </c>
      <c r="N4" s="265"/>
      <c r="O4" s="265"/>
      <c r="P4" s="177" t="s">
        <v>127</v>
      </c>
      <c r="Q4" s="177"/>
    </row>
    <row r="5" spans="1:17" ht="33" customHeight="1">
      <c r="A5" s="266"/>
      <c r="B5" s="266"/>
      <c r="C5" s="266" t="s">
        <v>70</v>
      </c>
      <c r="D5" s="266"/>
      <c r="E5" s="266" t="s">
        <v>68</v>
      </c>
      <c r="F5" s="266"/>
      <c r="G5" s="266" t="s">
        <v>142</v>
      </c>
      <c r="H5" s="266"/>
      <c r="I5" s="266" t="s">
        <v>145</v>
      </c>
      <c r="J5" s="266"/>
      <c r="K5" s="266" t="s">
        <v>69</v>
      </c>
      <c r="L5" s="266"/>
      <c r="M5" s="266" t="s">
        <v>321</v>
      </c>
      <c r="N5" s="266"/>
      <c r="O5" s="266"/>
      <c r="P5" s="178"/>
      <c r="Q5" s="178"/>
    </row>
    <row r="6" spans="1:17" ht="33" customHeight="1">
      <c r="A6" s="266"/>
      <c r="B6" s="266"/>
      <c r="C6" s="1" t="s">
        <v>172</v>
      </c>
      <c r="D6" s="1" t="s">
        <v>173</v>
      </c>
      <c r="E6" s="1" t="s">
        <v>172</v>
      </c>
      <c r="F6" s="1" t="s">
        <v>173</v>
      </c>
      <c r="G6" s="1" t="s">
        <v>172</v>
      </c>
      <c r="H6" s="1" t="s">
        <v>173</v>
      </c>
      <c r="I6" s="1" t="s">
        <v>172</v>
      </c>
      <c r="J6" s="1" t="s">
        <v>173</v>
      </c>
      <c r="K6" s="1" t="s">
        <v>172</v>
      </c>
      <c r="L6" s="1" t="s">
        <v>173</v>
      </c>
      <c r="M6" s="1" t="s">
        <v>172</v>
      </c>
      <c r="N6" s="1" t="s">
        <v>173</v>
      </c>
      <c r="O6" s="64" t="s">
        <v>175</v>
      </c>
      <c r="P6" s="178"/>
      <c r="Q6" s="178"/>
    </row>
    <row r="7" spans="1:17" ht="33" customHeight="1" thickBot="1">
      <c r="A7" s="266"/>
      <c r="B7" s="266"/>
      <c r="C7" s="52" t="s">
        <v>325</v>
      </c>
      <c r="D7" s="52" t="s">
        <v>326</v>
      </c>
      <c r="E7" s="52" t="s">
        <v>325</v>
      </c>
      <c r="F7" s="52" t="s">
        <v>326</v>
      </c>
      <c r="G7" s="52" t="s">
        <v>325</v>
      </c>
      <c r="H7" s="52" t="s">
        <v>326</v>
      </c>
      <c r="I7" s="52" t="s">
        <v>325</v>
      </c>
      <c r="J7" s="52" t="s">
        <v>326</v>
      </c>
      <c r="K7" s="52" t="s">
        <v>325</v>
      </c>
      <c r="L7" s="52" t="s">
        <v>326</v>
      </c>
      <c r="M7" s="52" t="s">
        <v>325</v>
      </c>
      <c r="N7" s="52" t="s">
        <v>326</v>
      </c>
      <c r="O7" s="52" t="s">
        <v>321</v>
      </c>
      <c r="P7" s="178"/>
      <c r="Q7" s="178"/>
    </row>
    <row r="8" spans="1:17" ht="34.5" customHeight="1">
      <c r="A8" s="198" t="s">
        <v>357</v>
      </c>
      <c r="B8" s="198"/>
      <c r="C8" s="89">
        <v>1</v>
      </c>
      <c r="D8" s="89">
        <v>1</v>
      </c>
      <c r="E8" s="89">
        <v>4</v>
      </c>
      <c r="F8" s="89">
        <v>1</v>
      </c>
      <c r="G8" s="89">
        <v>65</v>
      </c>
      <c r="H8" s="89">
        <v>48</v>
      </c>
      <c r="I8" s="89">
        <v>4</v>
      </c>
      <c r="J8" s="89">
        <v>2</v>
      </c>
      <c r="K8" s="95">
        <v>0</v>
      </c>
      <c r="L8" s="95">
        <v>1</v>
      </c>
      <c r="M8" s="95">
        <f>SUM(C8,E8,G8,I8,K8)</f>
        <v>74</v>
      </c>
      <c r="N8" s="95">
        <f>SUM(D8,F8,H8,J8,L8)</f>
        <v>53</v>
      </c>
      <c r="O8" s="95">
        <f>SUM(M8:N8)</f>
        <v>127</v>
      </c>
      <c r="P8" s="233" t="s">
        <v>358</v>
      </c>
      <c r="Q8" s="233"/>
    </row>
    <row r="9" spans="1:17" ht="34.5" customHeight="1">
      <c r="A9" s="11" t="s">
        <v>146</v>
      </c>
      <c r="B9" s="11"/>
      <c r="C9" s="66">
        <v>2</v>
      </c>
      <c r="D9" s="66">
        <v>0</v>
      </c>
      <c r="E9" s="66">
        <v>1</v>
      </c>
      <c r="F9" s="66">
        <v>1</v>
      </c>
      <c r="G9" s="66">
        <v>14</v>
      </c>
      <c r="H9" s="66">
        <v>10</v>
      </c>
      <c r="I9" s="66">
        <v>0</v>
      </c>
      <c r="J9" s="66">
        <v>0</v>
      </c>
      <c r="K9" s="67">
        <v>2</v>
      </c>
      <c r="L9" s="67">
        <v>0</v>
      </c>
      <c r="M9" s="30">
        <f aca="true" t="shared" si="0" ref="M9:M20">SUM(C9,E9,G9,I9,K9)</f>
        <v>19</v>
      </c>
      <c r="N9" s="30">
        <f aca="true" t="shared" si="1" ref="N9:N20">SUM(D9,F9,H9,J9,L9)</f>
        <v>11</v>
      </c>
      <c r="O9" s="30">
        <f aca="true" t="shared" si="2" ref="O9:O20">SUM(M9:N9)</f>
        <v>30</v>
      </c>
      <c r="P9" s="25"/>
      <c r="Q9" s="26" t="s">
        <v>16</v>
      </c>
    </row>
    <row r="10" spans="1:17" ht="34.5" customHeight="1">
      <c r="A10" s="11" t="s">
        <v>147</v>
      </c>
      <c r="B10" s="11"/>
      <c r="C10" s="67">
        <v>0</v>
      </c>
      <c r="D10" s="67">
        <v>1</v>
      </c>
      <c r="E10" s="67">
        <v>2</v>
      </c>
      <c r="F10" s="67">
        <v>0</v>
      </c>
      <c r="G10" s="67">
        <v>16</v>
      </c>
      <c r="H10" s="67">
        <v>5</v>
      </c>
      <c r="I10" s="67">
        <v>1</v>
      </c>
      <c r="J10" s="67">
        <v>0</v>
      </c>
      <c r="K10" s="67">
        <v>0</v>
      </c>
      <c r="L10" s="67">
        <v>0</v>
      </c>
      <c r="M10" s="30">
        <f t="shared" si="0"/>
        <v>19</v>
      </c>
      <c r="N10" s="30">
        <f t="shared" si="1"/>
        <v>6</v>
      </c>
      <c r="O10" s="30">
        <f t="shared" si="2"/>
        <v>25</v>
      </c>
      <c r="P10" s="14"/>
      <c r="Q10" s="15" t="s">
        <v>12</v>
      </c>
    </row>
    <row r="11" spans="1:17" ht="34.5" customHeight="1">
      <c r="A11" s="11" t="s">
        <v>148</v>
      </c>
      <c r="B11" s="11"/>
      <c r="C11" s="67">
        <v>1</v>
      </c>
      <c r="D11" s="67">
        <v>1</v>
      </c>
      <c r="E11" s="67">
        <v>1</v>
      </c>
      <c r="F11" s="67">
        <v>2</v>
      </c>
      <c r="G11" s="67">
        <v>29</v>
      </c>
      <c r="H11" s="67">
        <v>46</v>
      </c>
      <c r="I11" s="67">
        <v>1</v>
      </c>
      <c r="J11" s="67">
        <v>1</v>
      </c>
      <c r="K11" s="67">
        <v>1</v>
      </c>
      <c r="L11" s="67">
        <v>1</v>
      </c>
      <c r="M11" s="30">
        <f t="shared" si="0"/>
        <v>33</v>
      </c>
      <c r="N11" s="30">
        <f t="shared" si="1"/>
        <v>51</v>
      </c>
      <c r="O11" s="30">
        <f t="shared" si="2"/>
        <v>84</v>
      </c>
      <c r="P11" s="14"/>
      <c r="Q11" s="15" t="s">
        <v>15</v>
      </c>
    </row>
    <row r="12" spans="1:17" ht="34.5" customHeight="1">
      <c r="A12" s="193" t="s">
        <v>149</v>
      </c>
      <c r="B12" s="76" t="s">
        <v>150</v>
      </c>
      <c r="C12" s="67">
        <v>1</v>
      </c>
      <c r="D12" s="67">
        <v>0</v>
      </c>
      <c r="E12" s="67">
        <v>3</v>
      </c>
      <c r="F12" s="67">
        <v>0</v>
      </c>
      <c r="G12" s="67">
        <v>56</v>
      </c>
      <c r="H12" s="67">
        <v>28</v>
      </c>
      <c r="I12" s="67">
        <v>0</v>
      </c>
      <c r="J12" s="67">
        <v>0</v>
      </c>
      <c r="K12" s="67">
        <v>0</v>
      </c>
      <c r="L12" s="67">
        <v>0</v>
      </c>
      <c r="M12" s="30">
        <f t="shared" si="0"/>
        <v>60</v>
      </c>
      <c r="N12" s="30">
        <f t="shared" si="1"/>
        <v>28</v>
      </c>
      <c r="O12" s="30">
        <f t="shared" si="2"/>
        <v>88</v>
      </c>
      <c r="P12" s="131" t="s">
        <v>363</v>
      </c>
      <c r="Q12" s="199" t="s">
        <v>5</v>
      </c>
    </row>
    <row r="13" spans="1:17" ht="34.5" customHeight="1">
      <c r="A13" s="181"/>
      <c r="B13" s="76" t="s">
        <v>151</v>
      </c>
      <c r="C13" s="67">
        <v>2</v>
      </c>
      <c r="D13" s="67">
        <v>2</v>
      </c>
      <c r="E13" s="67">
        <v>6</v>
      </c>
      <c r="F13" s="67">
        <v>4</v>
      </c>
      <c r="G13" s="67">
        <v>156</v>
      </c>
      <c r="H13" s="67">
        <v>187</v>
      </c>
      <c r="I13" s="67">
        <v>4</v>
      </c>
      <c r="J13" s="67">
        <v>0</v>
      </c>
      <c r="K13" s="67">
        <v>2</v>
      </c>
      <c r="L13" s="67">
        <v>1</v>
      </c>
      <c r="M13" s="30">
        <f t="shared" si="0"/>
        <v>170</v>
      </c>
      <c r="N13" s="30">
        <f t="shared" si="1"/>
        <v>194</v>
      </c>
      <c r="O13" s="30">
        <f t="shared" si="2"/>
        <v>364</v>
      </c>
      <c r="P13" s="131" t="s">
        <v>397</v>
      </c>
      <c r="Q13" s="200"/>
    </row>
    <row r="14" spans="1:17" ht="34.5" customHeight="1">
      <c r="A14" s="191"/>
      <c r="B14" s="76" t="s">
        <v>153</v>
      </c>
      <c r="C14" s="67">
        <v>1</v>
      </c>
      <c r="D14" s="67">
        <v>0</v>
      </c>
      <c r="E14" s="67">
        <v>2</v>
      </c>
      <c r="F14" s="67">
        <v>0</v>
      </c>
      <c r="G14" s="67">
        <v>15</v>
      </c>
      <c r="H14" s="67">
        <v>18</v>
      </c>
      <c r="I14" s="67">
        <v>2</v>
      </c>
      <c r="J14" s="67">
        <v>0</v>
      </c>
      <c r="K14" s="67">
        <v>0</v>
      </c>
      <c r="L14" s="67">
        <v>0</v>
      </c>
      <c r="M14" s="30">
        <f t="shared" si="0"/>
        <v>20</v>
      </c>
      <c r="N14" s="30">
        <f t="shared" si="1"/>
        <v>18</v>
      </c>
      <c r="O14" s="30">
        <f t="shared" si="2"/>
        <v>38</v>
      </c>
      <c r="P14" s="131" t="s">
        <v>399</v>
      </c>
      <c r="Q14" s="201"/>
    </row>
    <row r="15" spans="1:17" ht="34.5" customHeight="1">
      <c r="A15" s="11" t="s">
        <v>320</v>
      </c>
      <c r="B15" s="11"/>
      <c r="C15" s="67">
        <v>2</v>
      </c>
      <c r="D15" s="67">
        <v>0</v>
      </c>
      <c r="E15" s="67">
        <v>4</v>
      </c>
      <c r="F15" s="67">
        <v>0</v>
      </c>
      <c r="G15" s="67">
        <v>36</v>
      </c>
      <c r="H15" s="67">
        <v>3</v>
      </c>
      <c r="I15" s="67">
        <v>0</v>
      </c>
      <c r="J15" s="67">
        <v>0</v>
      </c>
      <c r="K15" s="67">
        <v>1</v>
      </c>
      <c r="L15" s="67">
        <v>1</v>
      </c>
      <c r="M15" s="30">
        <f t="shared" si="0"/>
        <v>43</v>
      </c>
      <c r="N15" s="30">
        <f t="shared" si="1"/>
        <v>4</v>
      </c>
      <c r="O15" s="30">
        <f t="shared" si="2"/>
        <v>47</v>
      </c>
      <c r="P15" s="30"/>
      <c r="Q15" s="35" t="s">
        <v>322</v>
      </c>
    </row>
    <row r="16" spans="1:17" ht="34.5" customHeight="1">
      <c r="A16" s="11" t="s">
        <v>343</v>
      </c>
      <c r="B16" s="11"/>
      <c r="C16" s="67">
        <v>1</v>
      </c>
      <c r="D16" s="67">
        <v>1</v>
      </c>
      <c r="E16" s="67">
        <v>2</v>
      </c>
      <c r="F16" s="67">
        <v>2</v>
      </c>
      <c r="G16" s="67">
        <v>35</v>
      </c>
      <c r="H16" s="67">
        <v>26</v>
      </c>
      <c r="I16" s="67">
        <v>7</v>
      </c>
      <c r="J16" s="67">
        <v>2</v>
      </c>
      <c r="K16" s="67">
        <v>1</v>
      </c>
      <c r="L16" s="67">
        <v>0</v>
      </c>
      <c r="M16" s="30">
        <f t="shared" si="0"/>
        <v>46</v>
      </c>
      <c r="N16" s="30">
        <f t="shared" si="1"/>
        <v>31</v>
      </c>
      <c r="O16" s="30">
        <f t="shared" si="2"/>
        <v>77</v>
      </c>
      <c r="P16" s="14"/>
      <c r="Q16" s="15" t="s">
        <v>8</v>
      </c>
    </row>
    <row r="17" spans="1:17" ht="34.5" customHeight="1">
      <c r="A17" s="11" t="s">
        <v>155</v>
      </c>
      <c r="B17" s="11"/>
      <c r="C17" s="67">
        <v>1</v>
      </c>
      <c r="D17" s="67">
        <v>1</v>
      </c>
      <c r="E17" s="67">
        <v>3</v>
      </c>
      <c r="F17" s="67">
        <v>2</v>
      </c>
      <c r="G17" s="67">
        <v>56</v>
      </c>
      <c r="H17" s="67">
        <v>31</v>
      </c>
      <c r="I17" s="67">
        <v>8</v>
      </c>
      <c r="J17" s="67">
        <v>0</v>
      </c>
      <c r="K17" s="67">
        <v>1</v>
      </c>
      <c r="L17" s="67">
        <v>1</v>
      </c>
      <c r="M17" s="30">
        <f t="shared" si="0"/>
        <v>69</v>
      </c>
      <c r="N17" s="30">
        <f t="shared" si="1"/>
        <v>35</v>
      </c>
      <c r="O17" s="30">
        <f t="shared" si="2"/>
        <v>104</v>
      </c>
      <c r="P17" s="14"/>
      <c r="Q17" s="15" t="s">
        <v>9</v>
      </c>
    </row>
    <row r="18" spans="1:17" ht="34.5" customHeight="1">
      <c r="A18" s="11" t="s">
        <v>157</v>
      </c>
      <c r="B18" s="11"/>
      <c r="C18" s="67">
        <v>1</v>
      </c>
      <c r="D18" s="67">
        <v>1</v>
      </c>
      <c r="E18" s="67">
        <v>1</v>
      </c>
      <c r="F18" s="67">
        <v>1</v>
      </c>
      <c r="G18" s="67">
        <v>31</v>
      </c>
      <c r="H18" s="67">
        <v>16</v>
      </c>
      <c r="I18" s="67">
        <v>2</v>
      </c>
      <c r="J18" s="67">
        <v>2</v>
      </c>
      <c r="K18" s="67">
        <v>0</v>
      </c>
      <c r="L18" s="67">
        <v>0</v>
      </c>
      <c r="M18" s="30">
        <f t="shared" si="0"/>
        <v>35</v>
      </c>
      <c r="N18" s="30">
        <f t="shared" si="1"/>
        <v>20</v>
      </c>
      <c r="O18" s="30">
        <f t="shared" si="2"/>
        <v>55</v>
      </c>
      <c r="P18" s="14"/>
      <c r="Q18" s="15" t="s">
        <v>18</v>
      </c>
    </row>
    <row r="19" spans="1:17" ht="34.5" customHeight="1">
      <c r="A19" s="11" t="s">
        <v>158</v>
      </c>
      <c r="B19" s="11"/>
      <c r="C19" s="67">
        <v>1</v>
      </c>
      <c r="D19" s="67">
        <v>0</v>
      </c>
      <c r="E19" s="67">
        <v>2</v>
      </c>
      <c r="F19" s="67">
        <v>0</v>
      </c>
      <c r="G19" s="67">
        <v>19</v>
      </c>
      <c r="H19" s="67">
        <v>2</v>
      </c>
      <c r="I19" s="67">
        <v>2</v>
      </c>
      <c r="J19" s="67">
        <v>0</v>
      </c>
      <c r="K19" s="67">
        <v>0</v>
      </c>
      <c r="L19" s="67">
        <v>0</v>
      </c>
      <c r="M19" s="30">
        <f t="shared" si="0"/>
        <v>24</v>
      </c>
      <c r="N19" s="30">
        <f t="shared" si="1"/>
        <v>2</v>
      </c>
      <c r="O19" s="30">
        <f t="shared" si="2"/>
        <v>26</v>
      </c>
      <c r="P19" s="14"/>
      <c r="Q19" s="15" t="s">
        <v>19</v>
      </c>
    </row>
    <row r="20" spans="1:17" ht="34.5" customHeight="1" thickBot="1">
      <c r="A20" s="12" t="s">
        <v>160</v>
      </c>
      <c r="B20" s="12"/>
      <c r="C20" s="77">
        <v>1</v>
      </c>
      <c r="D20" s="77">
        <v>1</v>
      </c>
      <c r="E20" s="77">
        <v>3</v>
      </c>
      <c r="F20" s="77">
        <v>2</v>
      </c>
      <c r="G20" s="77">
        <v>45</v>
      </c>
      <c r="H20" s="77">
        <v>64</v>
      </c>
      <c r="I20" s="77">
        <v>6</v>
      </c>
      <c r="J20" s="77">
        <v>2</v>
      </c>
      <c r="K20" s="54">
        <v>0</v>
      </c>
      <c r="L20" s="54">
        <v>2</v>
      </c>
      <c r="M20" s="132">
        <f t="shared" si="0"/>
        <v>55</v>
      </c>
      <c r="N20" s="132">
        <f t="shared" si="1"/>
        <v>71</v>
      </c>
      <c r="O20" s="93">
        <f t="shared" si="2"/>
        <v>126</v>
      </c>
      <c r="P20" s="18"/>
      <c r="Q20" s="22" t="s">
        <v>11</v>
      </c>
    </row>
    <row r="21" spans="1:17" ht="34.5" customHeight="1" thickBot="1">
      <c r="A21" s="13" t="s">
        <v>161</v>
      </c>
      <c r="B21" s="13"/>
      <c r="C21" s="40">
        <f aca="true" t="shared" si="3" ref="C21:O21">SUM(C8:C20)</f>
        <v>15</v>
      </c>
      <c r="D21" s="40">
        <f t="shared" si="3"/>
        <v>9</v>
      </c>
      <c r="E21" s="40">
        <f t="shared" si="3"/>
        <v>34</v>
      </c>
      <c r="F21" s="40">
        <f t="shared" si="3"/>
        <v>15</v>
      </c>
      <c r="G21" s="40">
        <f t="shared" si="3"/>
        <v>573</v>
      </c>
      <c r="H21" s="40">
        <f t="shared" si="3"/>
        <v>484</v>
      </c>
      <c r="I21" s="40">
        <f t="shared" si="3"/>
        <v>37</v>
      </c>
      <c r="J21" s="40">
        <f t="shared" si="3"/>
        <v>9</v>
      </c>
      <c r="K21" s="40">
        <f t="shared" si="3"/>
        <v>8</v>
      </c>
      <c r="L21" s="40">
        <f t="shared" si="3"/>
        <v>7</v>
      </c>
      <c r="M21" s="40">
        <f t="shared" si="3"/>
        <v>667</v>
      </c>
      <c r="N21" s="40">
        <f t="shared" si="3"/>
        <v>524</v>
      </c>
      <c r="O21" s="40">
        <f t="shared" si="3"/>
        <v>1191</v>
      </c>
      <c r="P21" s="6"/>
      <c r="Q21" s="5" t="s">
        <v>329</v>
      </c>
    </row>
    <row r="22" spans="1:17" ht="16.5" customHeight="1" thickTop="1">
      <c r="A22" s="47"/>
      <c r="B22" s="47"/>
      <c r="C22" s="46"/>
      <c r="D22" s="46"/>
      <c r="E22" s="46"/>
      <c r="F22" s="46"/>
      <c r="G22" s="46"/>
      <c r="H22" s="46"/>
      <c r="I22" s="46"/>
      <c r="J22" s="46"/>
      <c r="K22" s="46"/>
      <c r="L22" s="46"/>
      <c r="M22" s="46"/>
      <c r="N22" s="46"/>
      <c r="O22" s="46"/>
      <c r="P22" s="46"/>
      <c r="Q22" s="46"/>
    </row>
  </sheetData>
  <sheetProtection/>
  <mergeCells count="22">
    <mergeCell ref="A1:Q1"/>
    <mergeCell ref="C4:D4"/>
    <mergeCell ref="I4:J4"/>
    <mergeCell ref="A4:B7"/>
    <mergeCell ref="E4:F4"/>
    <mergeCell ref="P4:Q7"/>
    <mergeCell ref="A3:B3"/>
    <mergeCell ref="G4:H4"/>
    <mergeCell ref="A2:Q2"/>
    <mergeCell ref="M4:O4"/>
    <mergeCell ref="A12:A14"/>
    <mergeCell ref="M5:O5"/>
    <mergeCell ref="G5:H5"/>
    <mergeCell ref="P8:Q8"/>
    <mergeCell ref="A8:B8"/>
    <mergeCell ref="E5:F5"/>
    <mergeCell ref="K4:L4"/>
    <mergeCell ref="P3:Q3"/>
    <mergeCell ref="Q12:Q14"/>
    <mergeCell ref="K5:L5"/>
    <mergeCell ref="C5:D5"/>
    <mergeCell ref="I5:J5"/>
  </mergeCells>
  <printOptions horizontalCentered="1"/>
  <pageMargins left="0.393700787401575" right="0.393700787401575" top="0.5" bottom="0.4" header="0.5" footer="0.4"/>
  <pageSetup firstPageNumber="9" useFirstPageNumber="1" horizontalDpi="600" verticalDpi="600" orientation="landscape" paperSize="9" scale="70" r:id="rId1"/>
</worksheet>
</file>

<file path=xl/worksheets/sheet24.xml><?xml version="1.0" encoding="utf-8"?>
<worksheet xmlns="http://schemas.openxmlformats.org/spreadsheetml/2006/main" xmlns:r="http://schemas.openxmlformats.org/officeDocument/2006/relationships">
  <sheetPr>
    <tabColor theme="6" tint="-0.24997000396251678"/>
  </sheetPr>
  <dimension ref="A1:W21"/>
  <sheetViews>
    <sheetView rightToLeft="1" view="pageBreakPreview" zoomScale="70" zoomScaleNormal="75" zoomScaleSheetLayoutView="70" zoomScalePageLayoutView="0" workbookViewId="0" topLeftCell="A13">
      <selection activeCell="F14" sqref="F14"/>
    </sheetView>
  </sheetViews>
  <sheetFormatPr defaultColWidth="9.140625" defaultRowHeight="12.75"/>
  <cols>
    <col min="1" max="1" width="11.28125" style="56" customWidth="1"/>
    <col min="2" max="2" width="10.7109375" style="56" customWidth="1"/>
    <col min="3" max="7" width="7.140625" style="56" customWidth="1"/>
    <col min="8" max="8" width="8.00390625" style="56" customWidth="1"/>
    <col min="9" max="21" width="7.140625" style="56" customWidth="1"/>
    <col min="22" max="22" width="16.7109375" style="56" customWidth="1"/>
    <col min="23" max="23" width="12.00390625" style="56" customWidth="1"/>
    <col min="24" max="16384" width="9.140625" style="56" customWidth="1"/>
  </cols>
  <sheetData>
    <row r="1" spans="1:23" ht="33" customHeight="1">
      <c r="A1" s="261" t="s">
        <v>353</v>
      </c>
      <c r="B1" s="261"/>
      <c r="C1" s="261"/>
      <c r="D1" s="261"/>
      <c r="E1" s="261"/>
      <c r="F1" s="261"/>
      <c r="G1" s="261"/>
      <c r="H1" s="261"/>
      <c r="I1" s="261"/>
      <c r="J1" s="261"/>
      <c r="K1" s="261"/>
      <c r="L1" s="261"/>
      <c r="M1" s="261"/>
      <c r="N1" s="261"/>
      <c r="O1" s="261"/>
      <c r="P1" s="261"/>
      <c r="Q1" s="261"/>
      <c r="R1" s="261"/>
      <c r="S1" s="261"/>
      <c r="T1" s="261"/>
      <c r="U1" s="261"/>
      <c r="V1" s="261"/>
      <c r="W1" s="261"/>
    </row>
    <row r="2" spans="1:23" ht="33" customHeight="1">
      <c r="A2" s="214" t="s">
        <v>378</v>
      </c>
      <c r="B2" s="214"/>
      <c r="C2" s="214"/>
      <c r="D2" s="214"/>
      <c r="E2" s="214"/>
      <c r="F2" s="214"/>
      <c r="G2" s="214"/>
      <c r="H2" s="214"/>
      <c r="I2" s="214"/>
      <c r="J2" s="214"/>
      <c r="K2" s="214"/>
      <c r="L2" s="214"/>
      <c r="M2" s="214"/>
      <c r="N2" s="214"/>
      <c r="O2" s="214"/>
      <c r="P2" s="214"/>
      <c r="Q2" s="214"/>
      <c r="R2" s="214"/>
      <c r="S2" s="214"/>
      <c r="T2" s="214"/>
      <c r="U2" s="214"/>
      <c r="V2" s="214"/>
      <c r="W2" s="214"/>
    </row>
    <row r="3" spans="1:23" ht="33" customHeight="1" thickBot="1">
      <c r="A3" s="212" t="s">
        <v>315</v>
      </c>
      <c r="B3" s="212"/>
      <c r="C3" s="28"/>
      <c r="D3" s="28"/>
      <c r="E3" s="28"/>
      <c r="F3" s="28"/>
      <c r="G3" s="28"/>
      <c r="H3" s="28"/>
      <c r="I3" s="28"/>
      <c r="J3" s="28"/>
      <c r="K3" s="28"/>
      <c r="L3" s="28"/>
      <c r="M3" s="28"/>
      <c r="N3" s="28"/>
      <c r="O3" s="28"/>
      <c r="P3" s="28"/>
      <c r="Q3" s="28"/>
      <c r="R3" s="28"/>
      <c r="S3" s="28"/>
      <c r="T3" s="28"/>
      <c r="U3" s="28"/>
      <c r="V3" s="260" t="s">
        <v>447</v>
      </c>
      <c r="W3" s="260"/>
    </row>
    <row r="4" spans="1:23" ht="33.75" customHeight="1" thickTop="1">
      <c r="A4" s="267" t="s">
        <v>166</v>
      </c>
      <c r="B4" s="267"/>
      <c r="C4" s="180" t="s">
        <v>200</v>
      </c>
      <c r="D4" s="180"/>
      <c r="E4" s="180" t="s">
        <v>204</v>
      </c>
      <c r="F4" s="180"/>
      <c r="G4" s="180" t="s">
        <v>202</v>
      </c>
      <c r="H4" s="180"/>
      <c r="I4" s="180" t="s">
        <v>203</v>
      </c>
      <c r="J4" s="180"/>
      <c r="K4" s="180" t="s">
        <v>201</v>
      </c>
      <c r="L4" s="180"/>
      <c r="M4" s="180" t="s">
        <v>207</v>
      </c>
      <c r="N4" s="180"/>
      <c r="O4" s="180" t="s">
        <v>206</v>
      </c>
      <c r="P4" s="180"/>
      <c r="Q4" s="180" t="s">
        <v>205</v>
      </c>
      <c r="R4" s="180"/>
      <c r="S4" s="180" t="s">
        <v>161</v>
      </c>
      <c r="T4" s="180"/>
      <c r="U4" s="180"/>
      <c r="V4" s="177" t="s">
        <v>127</v>
      </c>
      <c r="W4" s="177"/>
    </row>
    <row r="5" spans="1:23" ht="33.75" customHeight="1">
      <c r="A5" s="266"/>
      <c r="B5" s="266"/>
      <c r="C5" s="266" t="s">
        <v>72</v>
      </c>
      <c r="D5" s="266"/>
      <c r="E5" s="266" t="s">
        <v>72</v>
      </c>
      <c r="F5" s="266"/>
      <c r="G5" s="268" t="s">
        <v>306</v>
      </c>
      <c r="H5" s="266"/>
      <c r="I5" s="268" t="s">
        <v>73</v>
      </c>
      <c r="J5" s="266"/>
      <c r="K5" s="266" t="s">
        <v>74</v>
      </c>
      <c r="L5" s="266"/>
      <c r="M5" s="268" t="s">
        <v>75</v>
      </c>
      <c r="N5" s="266"/>
      <c r="O5" s="268" t="s">
        <v>76</v>
      </c>
      <c r="P5" s="266"/>
      <c r="Q5" s="266" t="s">
        <v>71</v>
      </c>
      <c r="R5" s="266"/>
      <c r="S5" s="266" t="s">
        <v>321</v>
      </c>
      <c r="T5" s="266"/>
      <c r="U5" s="266"/>
      <c r="V5" s="178"/>
      <c r="W5" s="178"/>
    </row>
    <row r="6" spans="1:23" ht="33.75" customHeight="1">
      <c r="A6" s="266"/>
      <c r="B6" s="266"/>
      <c r="C6" s="1" t="s">
        <v>172</v>
      </c>
      <c r="D6" s="1" t="s">
        <v>173</v>
      </c>
      <c r="E6" s="1" t="s">
        <v>172</v>
      </c>
      <c r="F6" s="1" t="s">
        <v>173</v>
      </c>
      <c r="G6" s="1" t="s">
        <v>172</v>
      </c>
      <c r="H6" s="1" t="s">
        <v>173</v>
      </c>
      <c r="I6" s="1" t="s">
        <v>172</v>
      </c>
      <c r="J6" s="1" t="s">
        <v>173</v>
      </c>
      <c r="K6" s="1" t="s">
        <v>172</v>
      </c>
      <c r="L6" s="1" t="s">
        <v>173</v>
      </c>
      <c r="M6" s="1" t="s">
        <v>172</v>
      </c>
      <c r="N6" s="1" t="s">
        <v>173</v>
      </c>
      <c r="O6" s="1" t="s">
        <v>172</v>
      </c>
      <c r="P6" s="1" t="s">
        <v>173</v>
      </c>
      <c r="Q6" s="1" t="s">
        <v>172</v>
      </c>
      <c r="R6" s="1" t="s">
        <v>173</v>
      </c>
      <c r="S6" s="1" t="s">
        <v>172</v>
      </c>
      <c r="T6" s="1" t="s">
        <v>173</v>
      </c>
      <c r="U6" s="64" t="s">
        <v>175</v>
      </c>
      <c r="V6" s="178"/>
      <c r="W6" s="178"/>
    </row>
    <row r="7" spans="1:23" ht="33.75" customHeight="1" thickBot="1">
      <c r="A7" s="269"/>
      <c r="B7" s="269"/>
      <c r="C7" s="52" t="s">
        <v>325</v>
      </c>
      <c r="D7" s="52" t="s">
        <v>326</v>
      </c>
      <c r="E7" s="52" t="s">
        <v>325</v>
      </c>
      <c r="F7" s="52" t="s">
        <v>326</v>
      </c>
      <c r="G7" s="52" t="s">
        <v>325</v>
      </c>
      <c r="H7" s="52" t="s">
        <v>326</v>
      </c>
      <c r="I7" s="52" t="s">
        <v>325</v>
      </c>
      <c r="J7" s="52" t="s">
        <v>326</v>
      </c>
      <c r="K7" s="52" t="s">
        <v>325</v>
      </c>
      <c r="L7" s="52" t="s">
        <v>326</v>
      </c>
      <c r="M7" s="52" t="s">
        <v>325</v>
      </c>
      <c r="N7" s="52" t="s">
        <v>326</v>
      </c>
      <c r="O7" s="52" t="s">
        <v>325</v>
      </c>
      <c r="P7" s="52" t="s">
        <v>326</v>
      </c>
      <c r="Q7" s="52" t="s">
        <v>325</v>
      </c>
      <c r="R7" s="52" t="s">
        <v>326</v>
      </c>
      <c r="S7" s="52" t="s">
        <v>325</v>
      </c>
      <c r="T7" s="52" t="s">
        <v>326</v>
      </c>
      <c r="U7" s="52" t="s">
        <v>321</v>
      </c>
      <c r="V7" s="209"/>
      <c r="W7" s="209"/>
    </row>
    <row r="8" spans="1:23" ht="36.75" customHeight="1">
      <c r="A8" s="198" t="s">
        <v>357</v>
      </c>
      <c r="B8" s="222"/>
      <c r="C8" s="85">
        <v>3</v>
      </c>
      <c r="D8" s="85">
        <v>0</v>
      </c>
      <c r="E8" s="85">
        <v>1</v>
      </c>
      <c r="F8" s="85">
        <v>2</v>
      </c>
      <c r="G8" s="85">
        <v>29</v>
      </c>
      <c r="H8" s="85">
        <v>6</v>
      </c>
      <c r="I8" s="85">
        <v>18</v>
      </c>
      <c r="J8" s="85">
        <v>21</v>
      </c>
      <c r="K8" s="85">
        <v>0</v>
      </c>
      <c r="L8" s="85">
        <v>0</v>
      </c>
      <c r="M8" s="85">
        <v>14</v>
      </c>
      <c r="N8" s="85">
        <v>17</v>
      </c>
      <c r="O8" s="85">
        <v>9</v>
      </c>
      <c r="P8" s="85">
        <v>7</v>
      </c>
      <c r="Q8" s="85">
        <v>0</v>
      </c>
      <c r="R8" s="85">
        <v>0</v>
      </c>
      <c r="S8" s="85">
        <v>74</v>
      </c>
      <c r="T8" s="85">
        <v>53</v>
      </c>
      <c r="U8" s="85">
        <f>SUM(S8:T8)</f>
        <v>127</v>
      </c>
      <c r="V8" s="233" t="s">
        <v>358</v>
      </c>
      <c r="W8" s="233"/>
    </row>
    <row r="9" spans="1:23" ht="36.75" customHeight="1">
      <c r="A9" s="11" t="s">
        <v>146</v>
      </c>
      <c r="B9" s="11"/>
      <c r="C9" s="67">
        <v>0</v>
      </c>
      <c r="D9" s="67">
        <v>0</v>
      </c>
      <c r="E9" s="67">
        <v>0</v>
      </c>
      <c r="F9" s="67">
        <v>0</v>
      </c>
      <c r="G9" s="67">
        <v>7</v>
      </c>
      <c r="H9" s="67">
        <v>4</v>
      </c>
      <c r="I9" s="67">
        <v>3</v>
      </c>
      <c r="J9" s="67">
        <v>0</v>
      </c>
      <c r="K9" s="67">
        <v>0</v>
      </c>
      <c r="L9" s="67">
        <v>0</v>
      </c>
      <c r="M9" s="67">
        <v>3</v>
      </c>
      <c r="N9" s="67">
        <v>4</v>
      </c>
      <c r="O9" s="67">
        <v>5</v>
      </c>
      <c r="P9" s="67">
        <v>0</v>
      </c>
      <c r="Q9" s="67">
        <v>1</v>
      </c>
      <c r="R9" s="67">
        <v>3</v>
      </c>
      <c r="S9" s="30">
        <v>19</v>
      </c>
      <c r="T9" s="67">
        <v>11</v>
      </c>
      <c r="U9" s="67">
        <f>SUM(S9:T9)</f>
        <v>30</v>
      </c>
      <c r="V9" s="25"/>
      <c r="W9" s="26" t="s">
        <v>16</v>
      </c>
    </row>
    <row r="10" spans="1:23" ht="36.75" customHeight="1">
      <c r="A10" s="11" t="s">
        <v>147</v>
      </c>
      <c r="B10" s="11"/>
      <c r="C10" s="67">
        <v>0</v>
      </c>
      <c r="D10" s="67">
        <v>0</v>
      </c>
      <c r="E10" s="67">
        <v>3</v>
      </c>
      <c r="F10" s="67">
        <v>0</v>
      </c>
      <c r="G10" s="67">
        <v>3</v>
      </c>
      <c r="H10" s="67">
        <v>0</v>
      </c>
      <c r="I10" s="67">
        <v>6</v>
      </c>
      <c r="J10" s="67">
        <v>3</v>
      </c>
      <c r="K10" s="67">
        <v>0</v>
      </c>
      <c r="L10" s="67">
        <v>0</v>
      </c>
      <c r="M10" s="67">
        <v>5</v>
      </c>
      <c r="N10" s="67">
        <v>2</v>
      </c>
      <c r="O10" s="67">
        <v>2</v>
      </c>
      <c r="P10" s="67">
        <v>1</v>
      </c>
      <c r="Q10" s="67">
        <v>0</v>
      </c>
      <c r="R10" s="67">
        <v>0</v>
      </c>
      <c r="S10" s="67">
        <v>19</v>
      </c>
      <c r="T10" s="67">
        <v>6</v>
      </c>
      <c r="U10" s="66">
        <f aca="true" t="shared" si="0" ref="U10:U20">SUM(S10:T10)</f>
        <v>25</v>
      </c>
      <c r="V10" s="14"/>
      <c r="W10" s="15" t="s">
        <v>12</v>
      </c>
    </row>
    <row r="11" spans="1:23" ht="36.75" customHeight="1">
      <c r="A11" s="11" t="s">
        <v>148</v>
      </c>
      <c r="B11" s="11"/>
      <c r="C11" s="67">
        <v>1</v>
      </c>
      <c r="D11" s="67">
        <v>1</v>
      </c>
      <c r="E11" s="67">
        <v>0</v>
      </c>
      <c r="F11" s="67">
        <v>0</v>
      </c>
      <c r="G11" s="67">
        <v>5</v>
      </c>
      <c r="H11" s="67">
        <v>9</v>
      </c>
      <c r="I11" s="67">
        <v>10</v>
      </c>
      <c r="J11" s="67">
        <v>8</v>
      </c>
      <c r="K11" s="67">
        <v>0</v>
      </c>
      <c r="L11" s="67">
        <v>0</v>
      </c>
      <c r="M11" s="67">
        <v>6</v>
      </c>
      <c r="N11" s="67">
        <v>19</v>
      </c>
      <c r="O11" s="67">
        <v>11</v>
      </c>
      <c r="P11" s="67">
        <v>14</v>
      </c>
      <c r="Q11" s="67">
        <v>0</v>
      </c>
      <c r="R11" s="67">
        <v>0</v>
      </c>
      <c r="S11" s="66">
        <v>33</v>
      </c>
      <c r="T11" s="66">
        <v>51</v>
      </c>
      <c r="U11" s="66">
        <f t="shared" si="0"/>
        <v>84</v>
      </c>
      <c r="V11" s="14"/>
      <c r="W11" s="15" t="s">
        <v>15</v>
      </c>
    </row>
    <row r="12" spans="1:23" ht="36.75" customHeight="1">
      <c r="A12" s="193" t="s">
        <v>149</v>
      </c>
      <c r="B12" s="76" t="s">
        <v>150</v>
      </c>
      <c r="C12" s="67">
        <v>0</v>
      </c>
      <c r="D12" s="67">
        <v>0</v>
      </c>
      <c r="E12" s="67">
        <v>0</v>
      </c>
      <c r="F12" s="67">
        <v>0</v>
      </c>
      <c r="G12" s="67">
        <v>0</v>
      </c>
      <c r="H12" s="67">
        <v>0</v>
      </c>
      <c r="I12" s="67">
        <v>41</v>
      </c>
      <c r="J12" s="67">
        <v>7</v>
      </c>
      <c r="K12" s="67">
        <v>0</v>
      </c>
      <c r="L12" s="67">
        <v>0</v>
      </c>
      <c r="M12" s="67">
        <v>11</v>
      </c>
      <c r="N12" s="67">
        <v>8</v>
      </c>
      <c r="O12" s="67">
        <v>8</v>
      </c>
      <c r="P12" s="67">
        <v>13</v>
      </c>
      <c r="Q12" s="67">
        <v>0</v>
      </c>
      <c r="R12" s="67">
        <v>0</v>
      </c>
      <c r="S12" s="66">
        <v>60</v>
      </c>
      <c r="T12" s="66">
        <v>28</v>
      </c>
      <c r="U12" s="66">
        <f t="shared" si="0"/>
        <v>88</v>
      </c>
      <c r="V12" s="104" t="s">
        <v>386</v>
      </c>
      <c r="W12" s="199" t="s">
        <v>5</v>
      </c>
    </row>
    <row r="13" spans="1:23" ht="36.75" customHeight="1">
      <c r="A13" s="181"/>
      <c r="B13" s="76" t="s">
        <v>151</v>
      </c>
      <c r="C13" s="67">
        <v>1</v>
      </c>
      <c r="D13" s="67">
        <v>0</v>
      </c>
      <c r="E13" s="67">
        <v>4</v>
      </c>
      <c r="F13" s="67">
        <v>0</v>
      </c>
      <c r="G13" s="67">
        <v>98</v>
      </c>
      <c r="H13" s="67">
        <v>74</v>
      </c>
      <c r="I13" s="67">
        <v>10</v>
      </c>
      <c r="J13" s="67">
        <v>25</v>
      </c>
      <c r="K13" s="67">
        <v>0</v>
      </c>
      <c r="L13" s="67">
        <v>2</v>
      </c>
      <c r="M13" s="67">
        <v>42</v>
      </c>
      <c r="N13" s="67">
        <v>57</v>
      </c>
      <c r="O13" s="67">
        <v>11</v>
      </c>
      <c r="P13" s="67">
        <v>30</v>
      </c>
      <c r="Q13" s="67">
        <v>4</v>
      </c>
      <c r="R13" s="67">
        <v>6</v>
      </c>
      <c r="S13" s="66">
        <v>170</v>
      </c>
      <c r="T13" s="66">
        <v>194</v>
      </c>
      <c r="U13" s="66">
        <f t="shared" si="0"/>
        <v>364</v>
      </c>
      <c r="V13" s="71" t="s">
        <v>13</v>
      </c>
      <c r="W13" s="200"/>
    </row>
    <row r="14" spans="1:23" ht="36.75" customHeight="1">
      <c r="A14" s="191"/>
      <c r="B14" s="76" t="s">
        <v>153</v>
      </c>
      <c r="C14" s="67">
        <v>1</v>
      </c>
      <c r="D14" s="67">
        <v>0</v>
      </c>
      <c r="E14" s="67">
        <v>1</v>
      </c>
      <c r="F14" s="67">
        <v>0</v>
      </c>
      <c r="G14" s="67">
        <v>4</v>
      </c>
      <c r="H14" s="67">
        <v>4</v>
      </c>
      <c r="I14" s="67">
        <v>4</v>
      </c>
      <c r="J14" s="67">
        <v>2</v>
      </c>
      <c r="K14" s="67">
        <v>0</v>
      </c>
      <c r="L14" s="67">
        <v>0</v>
      </c>
      <c r="M14" s="67">
        <v>8</v>
      </c>
      <c r="N14" s="67">
        <v>4</v>
      </c>
      <c r="O14" s="67">
        <v>2</v>
      </c>
      <c r="P14" s="67">
        <v>8</v>
      </c>
      <c r="Q14" s="67">
        <v>0</v>
      </c>
      <c r="R14" s="67">
        <v>0</v>
      </c>
      <c r="S14" s="66">
        <v>20</v>
      </c>
      <c r="T14" s="66">
        <v>18</v>
      </c>
      <c r="U14" s="66">
        <f t="shared" si="0"/>
        <v>38</v>
      </c>
      <c r="V14" s="71" t="s">
        <v>14</v>
      </c>
      <c r="W14" s="201"/>
    </row>
    <row r="15" spans="1:23" ht="36.75" customHeight="1">
      <c r="A15" s="11" t="s">
        <v>320</v>
      </c>
      <c r="B15" s="11"/>
      <c r="C15" s="67">
        <v>0</v>
      </c>
      <c r="D15" s="67">
        <v>0</v>
      </c>
      <c r="E15" s="67">
        <v>0</v>
      </c>
      <c r="F15" s="67">
        <v>0</v>
      </c>
      <c r="G15" s="67">
        <v>30</v>
      </c>
      <c r="H15" s="67">
        <v>2</v>
      </c>
      <c r="I15" s="67">
        <v>0</v>
      </c>
      <c r="J15" s="67">
        <v>0</v>
      </c>
      <c r="K15" s="67">
        <v>0</v>
      </c>
      <c r="L15" s="67">
        <v>1</v>
      </c>
      <c r="M15" s="67">
        <v>3</v>
      </c>
      <c r="N15" s="67">
        <v>0</v>
      </c>
      <c r="O15" s="67">
        <v>7</v>
      </c>
      <c r="P15" s="67">
        <v>1</v>
      </c>
      <c r="Q15" s="67">
        <v>3</v>
      </c>
      <c r="R15" s="67">
        <v>0</v>
      </c>
      <c r="S15" s="66">
        <v>43</v>
      </c>
      <c r="T15" s="66">
        <v>4</v>
      </c>
      <c r="U15" s="66">
        <f t="shared" si="0"/>
        <v>47</v>
      </c>
      <c r="V15" s="30"/>
      <c r="W15" s="35" t="s">
        <v>388</v>
      </c>
    </row>
    <row r="16" spans="1:23" ht="36.75" customHeight="1">
      <c r="A16" s="11" t="s">
        <v>343</v>
      </c>
      <c r="B16" s="11"/>
      <c r="C16" s="67">
        <v>2</v>
      </c>
      <c r="D16" s="67">
        <v>0</v>
      </c>
      <c r="E16" s="67">
        <v>0</v>
      </c>
      <c r="F16" s="67">
        <v>2</v>
      </c>
      <c r="G16" s="67">
        <v>33</v>
      </c>
      <c r="H16" s="67">
        <v>15</v>
      </c>
      <c r="I16" s="67">
        <v>1</v>
      </c>
      <c r="J16" s="67">
        <v>5</v>
      </c>
      <c r="K16" s="67">
        <v>0</v>
      </c>
      <c r="L16" s="67">
        <v>0</v>
      </c>
      <c r="M16" s="67">
        <v>7</v>
      </c>
      <c r="N16" s="67">
        <v>5</v>
      </c>
      <c r="O16" s="67">
        <v>3</v>
      </c>
      <c r="P16" s="67">
        <v>4</v>
      </c>
      <c r="Q16" s="67">
        <v>0</v>
      </c>
      <c r="R16" s="67">
        <v>0</v>
      </c>
      <c r="S16" s="66">
        <v>46</v>
      </c>
      <c r="T16" s="66">
        <v>31</v>
      </c>
      <c r="U16" s="66">
        <f t="shared" si="0"/>
        <v>77</v>
      </c>
      <c r="V16" s="14"/>
      <c r="W16" s="15" t="s">
        <v>8</v>
      </c>
    </row>
    <row r="17" spans="1:23" ht="36.75" customHeight="1">
      <c r="A17" s="11" t="s">
        <v>155</v>
      </c>
      <c r="B17" s="11"/>
      <c r="C17" s="67">
        <v>0</v>
      </c>
      <c r="D17" s="67">
        <v>0</v>
      </c>
      <c r="E17" s="67">
        <v>11</v>
      </c>
      <c r="F17" s="67">
        <v>0</v>
      </c>
      <c r="G17" s="67">
        <v>0</v>
      </c>
      <c r="H17" s="67">
        <v>11</v>
      </c>
      <c r="I17" s="67">
        <v>24</v>
      </c>
      <c r="J17" s="67">
        <v>21</v>
      </c>
      <c r="K17" s="67">
        <v>1</v>
      </c>
      <c r="L17" s="67">
        <v>1</v>
      </c>
      <c r="M17" s="67">
        <v>22</v>
      </c>
      <c r="N17" s="67">
        <v>2</v>
      </c>
      <c r="O17" s="67">
        <v>11</v>
      </c>
      <c r="P17" s="67">
        <v>0</v>
      </c>
      <c r="Q17" s="67">
        <v>0</v>
      </c>
      <c r="R17" s="67">
        <v>0</v>
      </c>
      <c r="S17" s="66">
        <v>69</v>
      </c>
      <c r="T17" s="66">
        <v>35</v>
      </c>
      <c r="U17" s="66">
        <f t="shared" si="0"/>
        <v>104</v>
      </c>
      <c r="V17" s="14"/>
      <c r="W17" s="15" t="s">
        <v>9</v>
      </c>
    </row>
    <row r="18" spans="1:23" ht="36.75" customHeight="1">
      <c r="A18" s="11" t="s">
        <v>157</v>
      </c>
      <c r="B18" s="11"/>
      <c r="C18" s="67">
        <v>2</v>
      </c>
      <c r="D18" s="67">
        <v>2</v>
      </c>
      <c r="E18" s="67">
        <v>0</v>
      </c>
      <c r="F18" s="67">
        <v>0</v>
      </c>
      <c r="G18" s="67">
        <v>22</v>
      </c>
      <c r="H18" s="67">
        <v>16</v>
      </c>
      <c r="I18" s="67">
        <v>0</v>
      </c>
      <c r="J18" s="67">
        <v>0</v>
      </c>
      <c r="K18" s="67">
        <v>0</v>
      </c>
      <c r="L18" s="67">
        <v>0</v>
      </c>
      <c r="M18" s="67">
        <v>6</v>
      </c>
      <c r="N18" s="67">
        <v>0</v>
      </c>
      <c r="O18" s="67">
        <v>5</v>
      </c>
      <c r="P18" s="67">
        <v>2</v>
      </c>
      <c r="Q18" s="67">
        <v>0</v>
      </c>
      <c r="R18" s="67">
        <v>0</v>
      </c>
      <c r="S18" s="66">
        <v>35</v>
      </c>
      <c r="T18" s="66">
        <v>20</v>
      </c>
      <c r="U18" s="66">
        <f t="shared" si="0"/>
        <v>55</v>
      </c>
      <c r="V18" s="14"/>
      <c r="W18" s="15" t="s">
        <v>18</v>
      </c>
    </row>
    <row r="19" spans="1:23" ht="36.75" customHeight="1">
      <c r="A19" s="11" t="s">
        <v>158</v>
      </c>
      <c r="B19" s="11"/>
      <c r="C19" s="67">
        <v>0</v>
      </c>
      <c r="D19" s="67">
        <v>0</v>
      </c>
      <c r="E19" s="67">
        <v>2</v>
      </c>
      <c r="F19" s="67">
        <v>0</v>
      </c>
      <c r="G19" s="67">
        <v>0</v>
      </c>
      <c r="H19" s="67">
        <v>0</v>
      </c>
      <c r="I19" s="67">
        <v>17</v>
      </c>
      <c r="J19" s="67">
        <v>2</v>
      </c>
      <c r="K19" s="67">
        <v>0</v>
      </c>
      <c r="L19" s="67">
        <v>0</v>
      </c>
      <c r="M19" s="67">
        <v>3</v>
      </c>
      <c r="N19" s="67">
        <v>0</v>
      </c>
      <c r="O19" s="67">
        <v>2</v>
      </c>
      <c r="P19" s="67">
        <v>0</v>
      </c>
      <c r="Q19" s="67">
        <v>0</v>
      </c>
      <c r="R19" s="67">
        <v>0</v>
      </c>
      <c r="S19" s="66">
        <v>24</v>
      </c>
      <c r="T19" s="66">
        <v>2</v>
      </c>
      <c r="U19" s="66">
        <f t="shared" si="0"/>
        <v>26</v>
      </c>
      <c r="V19" s="14"/>
      <c r="W19" s="15" t="s">
        <v>19</v>
      </c>
    </row>
    <row r="20" spans="1:23" ht="36.75" customHeight="1" thickBot="1">
      <c r="A20" s="12" t="s">
        <v>160</v>
      </c>
      <c r="B20" s="12"/>
      <c r="C20" s="77">
        <v>0</v>
      </c>
      <c r="D20" s="77">
        <v>0</v>
      </c>
      <c r="E20" s="77">
        <v>6</v>
      </c>
      <c r="F20" s="77">
        <v>2</v>
      </c>
      <c r="G20" s="77">
        <v>5</v>
      </c>
      <c r="H20" s="77">
        <v>18</v>
      </c>
      <c r="I20" s="77">
        <v>34</v>
      </c>
      <c r="J20" s="77">
        <v>41</v>
      </c>
      <c r="K20" s="77">
        <v>0</v>
      </c>
      <c r="L20" s="77">
        <v>0</v>
      </c>
      <c r="M20" s="77">
        <v>8</v>
      </c>
      <c r="N20" s="77">
        <v>7</v>
      </c>
      <c r="O20" s="77">
        <v>2</v>
      </c>
      <c r="P20" s="77">
        <v>3</v>
      </c>
      <c r="Q20" s="77">
        <v>0</v>
      </c>
      <c r="R20" s="77">
        <v>0</v>
      </c>
      <c r="S20" s="66">
        <v>55</v>
      </c>
      <c r="T20" s="66">
        <v>71</v>
      </c>
      <c r="U20" s="66">
        <f t="shared" si="0"/>
        <v>126</v>
      </c>
      <c r="V20" s="18"/>
      <c r="W20" s="22" t="s">
        <v>11</v>
      </c>
    </row>
    <row r="21" spans="1:23" ht="36.75" customHeight="1" thickBot="1">
      <c r="A21" s="13" t="s">
        <v>161</v>
      </c>
      <c r="B21" s="13"/>
      <c r="C21" s="40">
        <f aca="true" t="shared" si="1" ref="C21:U21">SUM(C8:C20)</f>
        <v>10</v>
      </c>
      <c r="D21" s="40">
        <f t="shared" si="1"/>
        <v>3</v>
      </c>
      <c r="E21" s="40">
        <f t="shared" si="1"/>
        <v>28</v>
      </c>
      <c r="F21" s="40">
        <f t="shared" si="1"/>
        <v>6</v>
      </c>
      <c r="G21" s="40">
        <f t="shared" si="1"/>
        <v>236</v>
      </c>
      <c r="H21" s="40">
        <f t="shared" si="1"/>
        <v>159</v>
      </c>
      <c r="I21" s="40">
        <f t="shared" si="1"/>
        <v>168</v>
      </c>
      <c r="J21" s="40">
        <f t="shared" si="1"/>
        <v>135</v>
      </c>
      <c r="K21" s="40">
        <f t="shared" si="1"/>
        <v>1</v>
      </c>
      <c r="L21" s="40">
        <f t="shared" si="1"/>
        <v>4</v>
      </c>
      <c r="M21" s="40">
        <f t="shared" si="1"/>
        <v>138</v>
      </c>
      <c r="N21" s="40">
        <f t="shared" si="1"/>
        <v>125</v>
      </c>
      <c r="O21" s="40">
        <f t="shared" si="1"/>
        <v>78</v>
      </c>
      <c r="P21" s="40">
        <f t="shared" si="1"/>
        <v>83</v>
      </c>
      <c r="Q21" s="40">
        <f t="shared" si="1"/>
        <v>8</v>
      </c>
      <c r="R21" s="40">
        <f t="shared" si="1"/>
        <v>9</v>
      </c>
      <c r="S21" s="40">
        <f t="shared" si="1"/>
        <v>667</v>
      </c>
      <c r="T21" s="40">
        <f t="shared" si="1"/>
        <v>524</v>
      </c>
      <c r="U21" s="40">
        <f t="shared" si="1"/>
        <v>1191</v>
      </c>
      <c r="V21" s="6"/>
      <c r="W21" s="5" t="s">
        <v>329</v>
      </c>
    </row>
    <row r="22" ht="13.5" thickTop="1"/>
  </sheetData>
  <sheetProtection/>
  <mergeCells count="28">
    <mergeCell ref="A3:B3"/>
    <mergeCell ref="A4:B7"/>
    <mergeCell ref="A2:W2"/>
    <mergeCell ref="M5:N5"/>
    <mergeCell ref="O5:P5"/>
    <mergeCell ref="Q5:R5"/>
    <mergeCell ref="E5:F5"/>
    <mergeCell ref="G5:H5"/>
    <mergeCell ref="V3:W3"/>
    <mergeCell ref="A1:W1"/>
    <mergeCell ref="C4:D4"/>
    <mergeCell ref="I4:J4"/>
    <mergeCell ref="G4:H4"/>
    <mergeCell ref="K4:L4"/>
    <mergeCell ref="S4:U4"/>
    <mergeCell ref="V4:W7"/>
    <mergeCell ref="C5:D5"/>
    <mergeCell ref="I5:J5"/>
    <mergeCell ref="Q4:R4"/>
    <mergeCell ref="A12:A14"/>
    <mergeCell ref="S5:U5"/>
    <mergeCell ref="E4:F4"/>
    <mergeCell ref="K5:L5"/>
    <mergeCell ref="M4:N4"/>
    <mergeCell ref="W12:W14"/>
    <mergeCell ref="O4:P4"/>
    <mergeCell ref="A8:B8"/>
    <mergeCell ref="V8:W8"/>
  </mergeCells>
  <printOptions horizontalCentered="1"/>
  <pageMargins left="0.393700787401575" right="0.393700787401575" top="0.25" bottom="0.393700787401575" header="0.5" footer="0.393700787401575"/>
  <pageSetup firstPageNumber="9" useFirstPageNumber="1" horizontalDpi="600" verticalDpi="600" orientation="landscape" paperSize="9" scale="70" r:id="rId1"/>
</worksheet>
</file>

<file path=xl/worksheets/sheet25.xml><?xml version="1.0" encoding="utf-8"?>
<worksheet xmlns="http://schemas.openxmlformats.org/spreadsheetml/2006/main" xmlns:r="http://schemas.openxmlformats.org/officeDocument/2006/relationships">
  <sheetPr>
    <tabColor theme="6" tint="-0.24997000396251678"/>
  </sheetPr>
  <dimension ref="A1:AD27"/>
  <sheetViews>
    <sheetView rightToLeft="1" view="pageBreakPreview" zoomScale="60" zoomScaleNormal="80" zoomScalePageLayoutView="0" workbookViewId="0" topLeftCell="A8">
      <selection activeCell="O19" sqref="O19"/>
    </sheetView>
  </sheetViews>
  <sheetFormatPr defaultColWidth="9.140625" defaultRowHeight="12.75"/>
  <cols>
    <col min="1" max="1" width="8.57421875" style="56" customWidth="1"/>
    <col min="2" max="2" width="11.00390625" style="56" customWidth="1"/>
    <col min="3" max="3" width="5.8515625" style="56" customWidth="1"/>
    <col min="4" max="4" width="9.57421875" style="56" customWidth="1"/>
    <col min="5" max="27" width="5.8515625" style="56" customWidth="1"/>
    <col min="28" max="28" width="7.00390625" style="56" customWidth="1"/>
    <col min="29" max="29" width="18.140625" style="56" customWidth="1"/>
    <col min="30" max="30" width="12.140625" style="56" customWidth="1"/>
    <col min="31" max="36" width="9.140625" style="56" customWidth="1"/>
    <col min="37" max="16384" width="9.140625" style="56" customWidth="1"/>
  </cols>
  <sheetData>
    <row r="1" spans="1:30" ht="32.25" customHeight="1">
      <c r="A1" s="274" t="s">
        <v>354</v>
      </c>
      <c r="B1" s="274"/>
      <c r="C1" s="274"/>
      <c r="D1" s="274"/>
      <c r="E1" s="274"/>
      <c r="F1" s="274"/>
      <c r="G1" s="274"/>
      <c r="H1" s="274"/>
      <c r="I1" s="274"/>
      <c r="J1" s="274"/>
      <c r="K1" s="274"/>
      <c r="L1" s="274"/>
      <c r="M1" s="274"/>
      <c r="N1" s="274"/>
      <c r="O1" s="274"/>
      <c r="P1" s="274"/>
      <c r="Q1" s="274"/>
      <c r="R1" s="274"/>
      <c r="S1" s="274"/>
      <c r="T1" s="274"/>
      <c r="U1" s="274"/>
      <c r="V1" s="274"/>
      <c r="W1" s="274"/>
      <c r="X1" s="274"/>
      <c r="Y1" s="274"/>
      <c r="Z1" s="274"/>
      <c r="AA1" s="274"/>
      <c r="AB1" s="274"/>
      <c r="AC1" s="274"/>
      <c r="AD1" s="274"/>
    </row>
    <row r="2" spans="1:30" ht="38.25" customHeight="1">
      <c r="A2" s="275" t="s">
        <v>401</v>
      </c>
      <c r="B2" s="275"/>
      <c r="C2" s="275"/>
      <c r="D2" s="275"/>
      <c r="E2" s="275"/>
      <c r="F2" s="275"/>
      <c r="G2" s="275"/>
      <c r="H2" s="275"/>
      <c r="I2" s="275"/>
      <c r="J2" s="275"/>
      <c r="K2" s="275"/>
      <c r="L2" s="275"/>
      <c r="M2" s="275"/>
      <c r="N2" s="275"/>
      <c r="O2" s="275"/>
      <c r="P2" s="275"/>
      <c r="Q2" s="275"/>
      <c r="R2" s="275"/>
      <c r="S2" s="275"/>
      <c r="T2" s="275"/>
      <c r="U2" s="275"/>
      <c r="V2" s="275"/>
      <c r="W2" s="275"/>
      <c r="X2" s="275"/>
      <c r="Y2" s="275"/>
      <c r="Z2" s="275"/>
      <c r="AA2" s="275"/>
      <c r="AB2" s="275"/>
      <c r="AC2" s="275"/>
      <c r="AD2" s="275"/>
    </row>
    <row r="3" spans="1:30" ht="29.25" customHeight="1" thickBot="1">
      <c r="A3" s="276" t="s">
        <v>294</v>
      </c>
      <c r="B3" s="276"/>
      <c r="AC3" s="270" t="s">
        <v>448</v>
      </c>
      <c r="AD3" s="270"/>
    </row>
    <row r="4" spans="1:30" ht="5.25" customHeight="1" hidden="1">
      <c r="A4" s="48"/>
      <c r="B4" s="48"/>
      <c r="C4" s="48"/>
      <c r="D4" s="48"/>
      <c r="E4" s="48"/>
      <c r="F4" s="48"/>
      <c r="G4" s="48"/>
      <c r="H4" s="48"/>
      <c r="I4" s="48"/>
      <c r="J4" s="48"/>
      <c r="K4" s="48"/>
      <c r="L4" s="48"/>
      <c r="M4" s="48"/>
      <c r="N4" s="48"/>
      <c r="O4" s="48"/>
      <c r="P4" s="48"/>
      <c r="Q4" s="48"/>
      <c r="R4" s="48"/>
      <c r="S4" s="48"/>
      <c r="T4" s="48"/>
      <c r="U4" s="48"/>
      <c r="V4" s="48"/>
      <c r="W4" s="48"/>
      <c r="X4" s="48"/>
      <c r="Y4" s="48"/>
      <c r="Z4" s="48"/>
      <c r="AA4" s="48"/>
      <c r="AB4" s="48"/>
      <c r="AC4" s="48"/>
      <c r="AD4" s="48"/>
    </row>
    <row r="5" spans="1:30" ht="37.5" customHeight="1" thickTop="1">
      <c r="A5" s="267" t="s">
        <v>166</v>
      </c>
      <c r="B5" s="267"/>
      <c r="C5" s="170" t="s">
        <v>208</v>
      </c>
      <c r="D5" s="170"/>
      <c r="E5" s="180" t="s">
        <v>209</v>
      </c>
      <c r="F5" s="180"/>
      <c r="G5" s="180" t="s">
        <v>210</v>
      </c>
      <c r="H5" s="180"/>
      <c r="I5" s="180" t="s">
        <v>220</v>
      </c>
      <c r="J5" s="180"/>
      <c r="K5" s="180" t="s">
        <v>211</v>
      </c>
      <c r="L5" s="180"/>
      <c r="M5" s="180" t="s">
        <v>212</v>
      </c>
      <c r="N5" s="180"/>
      <c r="O5" s="180" t="s">
        <v>213</v>
      </c>
      <c r="P5" s="180"/>
      <c r="Q5" s="180" t="s">
        <v>214</v>
      </c>
      <c r="R5" s="180"/>
      <c r="S5" s="180" t="s">
        <v>215</v>
      </c>
      <c r="T5" s="180"/>
      <c r="U5" s="180" t="s">
        <v>216</v>
      </c>
      <c r="V5" s="180"/>
      <c r="W5" s="180" t="s">
        <v>217</v>
      </c>
      <c r="X5" s="180"/>
      <c r="Y5" s="180" t="s">
        <v>218</v>
      </c>
      <c r="Z5" s="180"/>
      <c r="AA5" s="180" t="s">
        <v>219</v>
      </c>
      <c r="AB5" s="180"/>
      <c r="AC5" s="177" t="s">
        <v>127</v>
      </c>
      <c r="AD5" s="177"/>
    </row>
    <row r="6" spans="1:30" ht="48.75" customHeight="1">
      <c r="A6" s="266"/>
      <c r="B6" s="266"/>
      <c r="C6" s="279" t="s">
        <v>77</v>
      </c>
      <c r="D6" s="279"/>
      <c r="E6" s="279" t="s">
        <v>78</v>
      </c>
      <c r="F6" s="279"/>
      <c r="G6" s="279" t="s">
        <v>79</v>
      </c>
      <c r="H6" s="279"/>
      <c r="I6" s="279" t="s">
        <v>80</v>
      </c>
      <c r="J6" s="279"/>
      <c r="K6" s="279" t="s">
        <v>81</v>
      </c>
      <c r="L6" s="279"/>
      <c r="M6" s="279" t="s">
        <v>82</v>
      </c>
      <c r="N6" s="279"/>
      <c r="O6" s="278" t="s">
        <v>83</v>
      </c>
      <c r="P6" s="278"/>
      <c r="Q6" s="278" t="s">
        <v>84</v>
      </c>
      <c r="R6" s="278"/>
      <c r="S6" s="279" t="s">
        <v>85</v>
      </c>
      <c r="T6" s="279"/>
      <c r="U6" s="278" t="s">
        <v>86</v>
      </c>
      <c r="V6" s="278"/>
      <c r="W6" s="278" t="s">
        <v>87</v>
      </c>
      <c r="X6" s="278"/>
      <c r="Y6" s="279" t="s">
        <v>344</v>
      </c>
      <c r="Z6" s="279"/>
      <c r="AA6" s="277" t="s">
        <v>369</v>
      </c>
      <c r="AB6" s="277"/>
      <c r="AC6" s="178"/>
      <c r="AD6" s="178"/>
    </row>
    <row r="7" spans="1:30" ht="30.75" customHeight="1">
      <c r="A7" s="266"/>
      <c r="B7" s="266"/>
      <c r="C7" s="1" t="s">
        <v>172</v>
      </c>
      <c r="D7" s="1" t="s">
        <v>173</v>
      </c>
      <c r="E7" s="1" t="s">
        <v>172</v>
      </c>
      <c r="F7" s="1" t="s">
        <v>173</v>
      </c>
      <c r="G7" s="1" t="s">
        <v>172</v>
      </c>
      <c r="H7" s="1" t="s">
        <v>173</v>
      </c>
      <c r="I7" s="1" t="s">
        <v>172</v>
      </c>
      <c r="J7" s="1" t="s">
        <v>173</v>
      </c>
      <c r="K7" s="1" t="s">
        <v>172</v>
      </c>
      <c r="L7" s="1" t="s">
        <v>173</v>
      </c>
      <c r="M7" s="1" t="s">
        <v>172</v>
      </c>
      <c r="N7" s="1" t="s">
        <v>173</v>
      </c>
      <c r="O7" s="1" t="s">
        <v>172</v>
      </c>
      <c r="P7" s="1" t="s">
        <v>173</v>
      </c>
      <c r="Q7" s="1" t="s">
        <v>172</v>
      </c>
      <c r="R7" s="1" t="s">
        <v>173</v>
      </c>
      <c r="S7" s="1" t="s">
        <v>172</v>
      </c>
      <c r="T7" s="1" t="s">
        <v>173</v>
      </c>
      <c r="U7" s="1" t="s">
        <v>172</v>
      </c>
      <c r="V7" s="1" t="s">
        <v>173</v>
      </c>
      <c r="W7" s="1" t="s">
        <v>172</v>
      </c>
      <c r="X7" s="1" t="s">
        <v>173</v>
      </c>
      <c r="Y7" s="1" t="s">
        <v>172</v>
      </c>
      <c r="Z7" s="1" t="s">
        <v>173</v>
      </c>
      <c r="AA7" s="1" t="s">
        <v>172</v>
      </c>
      <c r="AB7" s="1" t="s">
        <v>173</v>
      </c>
      <c r="AC7" s="178"/>
      <c r="AD7" s="178"/>
    </row>
    <row r="8" spans="1:30" ht="27" customHeight="1" thickBot="1">
      <c r="A8" s="269"/>
      <c r="B8" s="269"/>
      <c r="C8" s="52" t="s">
        <v>325</v>
      </c>
      <c r="D8" s="52" t="s">
        <v>326</v>
      </c>
      <c r="E8" s="52" t="s">
        <v>325</v>
      </c>
      <c r="F8" s="52" t="s">
        <v>326</v>
      </c>
      <c r="G8" s="52" t="s">
        <v>325</v>
      </c>
      <c r="H8" s="52" t="s">
        <v>326</v>
      </c>
      <c r="I8" s="52" t="s">
        <v>325</v>
      </c>
      <c r="J8" s="52" t="s">
        <v>326</v>
      </c>
      <c r="K8" s="52" t="s">
        <v>325</v>
      </c>
      <c r="L8" s="52" t="s">
        <v>326</v>
      </c>
      <c r="M8" s="52" t="s">
        <v>325</v>
      </c>
      <c r="N8" s="52" t="s">
        <v>326</v>
      </c>
      <c r="O8" s="52" t="s">
        <v>325</v>
      </c>
      <c r="P8" s="52" t="s">
        <v>326</v>
      </c>
      <c r="Q8" s="52" t="s">
        <v>325</v>
      </c>
      <c r="R8" s="52" t="s">
        <v>326</v>
      </c>
      <c r="S8" s="52" t="s">
        <v>325</v>
      </c>
      <c r="T8" s="52" t="s">
        <v>326</v>
      </c>
      <c r="U8" s="52" t="s">
        <v>325</v>
      </c>
      <c r="V8" s="52" t="s">
        <v>326</v>
      </c>
      <c r="W8" s="52" t="s">
        <v>325</v>
      </c>
      <c r="X8" s="52" t="s">
        <v>326</v>
      </c>
      <c r="Y8" s="52" t="s">
        <v>325</v>
      </c>
      <c r="Z8" s="52" t="s">
        <v>326</v>
      </c>
      <c r="AA8" s="52" t="s">
        <v>325</v>
      </c>
      <c r="AB8" s="52" t="s">
        <v>326</v>
      </c>
      <c r="AC8" s="209"/>
      <c r="AD8" s="209"/>
    </row>
    <row r="9" spans="1:30" ht="29.25" customHeight="1">
      <c r="A9" s="198" t="s">
        <v>357</v>
      </c>
      <c r="B9" s="198"/>
      <c r="C9" s="97">
        <v>5</v>
      </c>
      <c r="D9" s="87">
        <v>4</v>
      </c>
      <c r="E9" s="87">
        <v>3</v>
      </c>
      <c r="F9" s="87">
        <v>7</v>
      </c>
      <c r="G9" s="87">
        <v>0</v>
      </c>
      <c r="H9" s="87">
        <v>5</v>
      </c>
      <c r="I9" s="87">
        <v>0</v>
      </c>
      <c r="J9" s="87">
        <v>0</v>
      </c>
      <c r="K9" s="87">
        <v>0</v>
      </c>
      <c r="L9" s="87">
        <v>0</v>
      </c>
      <c r="M9" s="87">
        <v>0</v>
      </c>
      <c r="N9" s="87">
        <v>0</v>
      </c>
      <c r="O9" s="87">
        <v>0</v>
      </c>
      <c r="P9" s="87">
        <v>0</v>
      </c>
      <c r="Q9" s="87">
        <v>0</v>
      </c>
      <c r="R9" s="87">
        <v>0</v>
      </c>
      <c r="S9" s="87">
        <v>0</v>
      </c>
      <c r="T9" s="87">
        <v>0</v>
      </c>
      <c r="U9" s="87">
        <v>3</v>
      </c>
      <c r="V9" s="87">
        <v>1</v>
      </c>
      <c r="W9" s="87">
        <v>0</v>
      </c>
      <c r="X9" s="87">
        <v>0</v>
      </c>
      <c r="Y9" s="87">
        <v>0</v>
      </c>
      <c r="Z9" s="87">
        <v>0</v>
      </c>
      <c r="AA9" s="87">
        <v>0</v>
      </c>
      <c r="AB9" s="87">
        <v>0</v>
      </c>
      <c r="AC9" s="233" t="s">
        <v>358</v>
      </c>
      <c r="AD9" s="233"/>
    </row>
    <row r="10" spans="1:30" ht="29.25" customHeight="1">
      <c r="A10" s="11" t="s">
        <v>146</v>
      </c>
      <c r="B10" s="11"/>
      <c r="C10" s="67">
        <v>2</v>
      </c>
      <c r="D10" s="67">
        <v>1</v>
      </c>
      <c r="E10" s="67">
        <v>2</v>
      </c>
      <c r="F10" s="67">
        <v>2</v>
      </c>
      <c r="G10" s="67">
        <v>3</v>
      </c>
      <c r="H10" s="67">
        <v>0</v>
      </c>
      <c r="I10" s="67">
        <v>0</v>
      </c>
      <c r="J10" s="67">
        <v>0</v>
      </c>
      <c r="K10" s="67">
        <v>2</v>
      </c>
      <c r="L10" s="67">
        <v>1</v>
      </c>
      <c r="M10" s="67">
        <v>0</v>
      </c>
      <c r="N10" s="67">
        <v>0</v>
      </c>
      <c r="O10" s="67">
        <v>1</v>
      </c>
      <c r="P10" s="67">
        <v>0</v>
      </c>
      <c r="Q10" s="67">
        <v>1</v>
      </c>
      <c r="R10" s="67">
        <v>1</v>
      </c>
      <c r="S10" s="67">
        <v>1</v>
      </c>
      <c r="T10" s="67">
        <v>0</v>
      </c>
      <c r="U10" s="67">
        <v>0</v>
      </c>
      <c r="V10" s="67">
        <v>1</v>
      </c>
      <c r="W10" s="67">
        <v>1</v>
      </c>
      <c r="X10" s="67">
        <v>0</v>
      </c>
      <c r="Y10" s="67">
        <v>1</v>
      </c>
      <c r="Z10" s="67">
        <v>1</v>
      </c>
      <c r="AA10" s="67">
        <v>2</v>
      </c>
      <c r="AB10" s="67">
        <v>0</v>
      </c>
      <c r="AC10" s="14"/>
      <c r="AD10" s="15" t="s">
        <v>16</v>
      </c>
    </row>
    <row r="11" spans="1:30" ht="29.25" customHeight="1">
      <c r="A11" s="11" t="s">
        <v>147</v>
      </c>
      <c r="B11" s="11"/>
      <c r="C11" s="67">
        <v>2</v>
      </c>
      <c r="D11" s="67">
        <v>0</v>
      </c>
      <c r="E11" s="67">
        <v>2</v>
      </c>
      <c r="F11" s="67">
        <v>0</v>
      </c>
      <c r="G11" s="67">
        <v>1</v>
      </c>
      <c r="H11" s="67">
        <v>0</v>
      </c>
      <c r="I11" s="67">
        <v>0</v>
      </c>
      <c r="J11" s="67">
        <v>0</v>
      </c>
      <c r="K11" s="67">
        <v>0</v>
      </c>
      <c r="L11" s="67">
        <v>0</v>
      </c>
      <c r="M11" s="67">
        <v>0</v>
      </c>
      <c r="N11" s="67">
        <v>0</v>
      </c>
      <c r="O11" s="67">
        <v>0</v>
      </c>
      <c r="P11" s="67">
        <v>0</v>
      </c>
      <c r="Q11" s="67">
        <v>0</v>
      </c>
      <c r="R11" s="67">
        <v>0</v>
      </c>
      <c r="S11" s="67">
        <v>0</v>
      </c>
      <c r="T11" s="67">
        <v>0</v>
      </c>
      <c r="U11" s="67">
        <v>1</v>
      </c>
      <c r="V11" s="67">
        <v>0</v>
      </c>
      <c r="W11" s="67">
        <v>0</v>
      </c>
      <c r="X11" s="67">
        <v>0</v>
      </c>
      <c r="Y11" s="67">
        <v>0</v>
      </c>
      <c r="Z11" s="67">
        <v>1</v>
      </c>
      <c r="AA11" s="67">
        <v>0</v>
      </c>
      <c r="AB11" s="67">
        <v>0</v>
      </c>
      <c r="AC11" s="14"/>
      <c r="AD11" s="15" t="s">
        <v>12</v>
      </c>
    </row>
    <row r="12" spans="1:30" ht="29.25" customHeight="1">
      <c r="A12" s="11" t="s">
        <v>148</v>
      </c>
      <c r="B12" s="11"/>
      <c r="C12" s="30">
        <v>3</v>
      </c>
      <c r="D12" s="67">
        <v>3</v>
      </c>
      <c r="E12" s="67">
        <v>6</v>
      </c>
      <c r="F12" s="67">
        <v>7</v>
      </c>
      <c r="G12" s="67">
        <v>3</v>
      </c>
      <c r="H12" s="67">
        <v>3</v>
      </c>
      <c r="I12" s="67">
        <v>1</v>
      </c>
      <c r="J12" s="67">
        <v>0</v>
      </c>
      <c r="K12" s="67">
        <v>0</v>
      </c>
      <c r="L12" s="67">
        <v>1</v>
      </c>
      <c r="M12" s="67">
        <v>0</v>
      </c>
      <c r="N12" s="67">
        <v>1</v>
      </c>
      <c r="O12" s="67">
        <v>0</v>
      </c>
      <c r="P12" s="67">
        <v>0</v>
      </c>
      <c r="Q12" s="67">
        <v>0</v>
      </c>
      <c r="R12" s="67">
        <v>0</v>
      </c>
      <c r="S12" s="67">
        <v>0</v>
      </c>
      <c r="T12" s="67">
        <v>1</v>
      </c>
      <c r="U12" s="67">
        <v>1</v>
      </c>
      <c r="V12" s="67">
        <v>1</v>
      </c>
      <c r="W12" s="67">
        <v>0</v>
      </c>
      <c r="X12" s="67">
        <v>2</v>
      </c>
      <c r="Y12" s="67">
        <v>0</v>
      </c>
      <c r="Z12" s="67">
        <v>0</v>
      </c>
      <c r="AA12" s="67">
        <v>0</v>
      </c>
      <c r="AB12" s="67">
        <v>0</v>
      </c>
      <c r="AC12" s="14"/>
      <c r="AD12" s="15" t="s">
        <v>15</v>
      </c>
    </row>
    <row r="13" spans="1:30" ht="29.25" customHeight="1">
      <c r="A13" s="193" t="s">
        <v>149</v>
      </c>
      <c r="B13" s="76" t="s">
        <v>365</v>
      </c>
      <c r="C13" s="67">
        <v>1</v>
      </c>
      <c r="D13" s="67">
        <v>0</v>
      </c>
      <c r="E13" s="67">
        <v>3</v>
      </c>
      <c r="F13" s="67">
        <v>6</v>
      </c>
      <c r="G13" s="67">
        <v>2</v>
      </c>
      <c r="H13" s="67">
        <v>4</v>
      </c>
      <c r="I13" s="67">
        <v>0</v>
      </c>
      <c r="J13" s="67">
        <v>1</v>
      </c>
      <c r="K13" s="67">
        <v>0</v>
      </c>
      <c r="L13" s="67">
        <v>0</v>
      </c>
      <c r="M13" s="67">
        <v>0</v>
      </c>
      <c r="N13" s="67">
        <v>0</v>
      </c>
      <c r="O13" s="67">
        <v>0</v>
      </c>
      <c r="P13" s="67">
        <v>0</v>
      </c>
      <c r="Q13" s="67">
        <v>0</v>
      </c>
      <c r="R13" s="67">
        <v>0</v>
      </c>
      <c r="S13" s="67">
        <v>0</v>
      </c>
      <c r="T13" s="67">
        <v>0</v>
      </c>
      <c r="U13" s="67">
        <v>1</v>
      </c>
      <c r="V13" s="67">
        <v>3</v>
      </c>
      <c r="W13" s="67">
        <v>0</v>
      </c>
      <c r="X13" s="67">
        <v>0</v>
      </c>
      <c r="Y13" s="67">
        <v>0</v>
      </c>
      <c r="Z13" s="67">
        <v>0</v>
      </c>
      <c r="AA13" s="67">
        <v>0</v>
      </c>
      <c r="AB13" s="67">
        <v>0</v>
      </c>
      <c r="AC13" s="104" t="s">
        <v>360</v>
      </c>
      <c r="AD13" s="271" t="s">
        <v>5</v>
      </c>
    </row>
    <row r="14" spans="1:30" ht="29.25" customHeight="1">
      <c r="A14" s="181"/>
      <c r="B14" s="76" t="s">
        <v>366</v>
      </c>
      <c r="C14" s="67">
        <v>0</v>
      </c>
      <c r="D14" s="67">
        <v>0</v>
      </c>
      <c r="E14" s="67">
        <v>0</v>
      </c>
      <c r="F14" s="67">
        <v>0</v>
      </c>
      <c r="G14" s="67">
        <v>0</v>
      </c>
      <c r="H14" s="67">
        <v>0</v>
      </c>
      <c r="I14" s="67">
        <v>0</v>
      </c>
      <c r="J14" s="67">
        <v>0</v>
      </c>
      <c r="K14" s="67">
        <v>0</v>
      </c>
      <c r="L14" s="67">
        <v>0</v>
      </c>
      <c r="M14" s="67">
        <v>0</v>
      </c>
      <c r="N14" s="67">
        <v>0</v>
      </c>
      <c r="O14" s="67">
        <v>0</v>
      </c>
      <c r="P14" s="67">
        <v>0</v>
      </c>
      <c r="Q14" s="67">
        <v>0</v>
      </c>
      <c r="R14" s="67">
        <v>0</v>
      </c>
      <c r="S14" s="67">
        <v>0</v>
      </c>
      <c r="T14" s="67">
        <v>0</v>
      </c>
      <c r="U14" s="67">
        <v>0</v>
      </c>
      <c r="V14" s="67">
        <v>0</v>
      </c>
      <c r="W14" s="67">
        <v>0</v>
      </c>
      <c r="X14" s="67">
        <v>0</v>
      </c>
      <c r="Y14" s="67">
        <v>0</v>
      </c>
      <c r="Z14" s="67">
        <v>0</v>
      </c>
      <c r="AA14" s="67">
        <v>0</v>
      </c>
      <c r="AB14" s="67">
        <v>0</v>
      </c>
      <c r="AC14" s="104" t="s">
        <v>361</v>
      </c>
      <c r="AD14" s="272"/>
    </row>
    <row r="15" spans="1:30" ht="29.25" customHeight="1">
      <c r="A15" s="181"/>
      <c r="B15" s="76" t="s">
        <v>367</v>
      </c>
      <c r="C15" s="67">
        <v>0</v>
      </c>
      <c r="D15" s="67">
        <v>0</v>
      </c>
      <c r="E15" s="67">
        <v>0</v>
      </c>
      <c r="F15" s="67">
        <v>0</v>
      </c>
      <c r="G15" s="67">
        <v>0</v>
      </c>
      <c r="H15" s="67">
        <v>0</v>
      </c>
      <c r="I15" s="67">
        <v>0</v>
      </c>
      <c r="J15" s="67">
        <v>0</v>
      </c>
      <c r="K15" s="67">
        <v>0</v>
      </c>
      <c r="L15" s="67">
        <v>0</v>
      </c>
      <c r="M15" s="67">
        <v>0</v>
      </c>
      <c r="N15" s="67">
        <v>0</v>
      </c>
      <c r="O15" s="67">
        <v>0</v>
      </c>
      <c r="P15" s="67">
        <v>0</v>
      </c>
      <c r="Q15" s="67">
        <v>0</v>
      </c>
      <c r="R15" s="67">
        <v>0</v>
      </c>
      <c r="S15" s="67">
        <v>0</v>
      </c>
      <c r="T15" s="67">
        <v>0</v>
      </c>
      <c r="U15" s="67">
        <v>0</v>
      </c>
      <c r="V15" s="67">
        <v>0</v>
      </c>
      <c r="W15" s="67">
        <v>0</v>
      </c>
      <c r="X15" s="67">
        <v>0</v>
      </c>
      <c r="Y15" s="67">
        <v>0</v>
      </c>
      <c r="Z15" s="67">
        <v>0</v>
      </c>
      <c r="AA15" s="67">
        <v>0</v>
      </c>
      <c r="AB15" s="67">
        <v>0</v>
      </c>
      <c r="AC15" s="104" t="s">
        <v>362</v>
      </c>
      <c r="AD15" s="272"/>
    </row>
    <row r="16" spans="1:30" ht="29.25" customHeight="1">
      <c r="A16" s="181"/>
      <c r="B16" s="76" t="s">
        <v>151</v>
      </c>
      <c r="C16" s="67">
        <v>6</v>
      </c>
      <c r="D16" s="67">
        <v>3</v>
      </c>
      <c r="E16" s="67">
        <v>8</v>
      </c>
      <c r="F16" s="67">
        <v>24</v>
      </c>
      <c r="G16" s="67">
        <v>3</v>
      </c>
      <c r="H16" s="67">
        <v>23</v>
      </c>
      <c r="I16" s="67">
        <v>0</v>
      </c>
      <c r="J16" s="67">
        <v>0</v>
      </c>
      <c r="K16" s="67">
        <v>0</v>
      </c>
      <c r="L16" s="67">
        <v>0</v>
      </c>
      <c r="M16" s="67">
        <v>0</v>
      </c>
      <c r="N16" s="67">
        <v>1</v>
      </c>
      <c r="O16" s="67">
        <v>0</v>
      </c>
      <c r="P16" s="67">
        <v>0</v>
      </c>
      <c r="Q16" s="67">
        <v>0</v>
      </c>
      <c r="R16" s="67">
        <v>0</v>
      </c>
      <c r="S16" s="67">
        <v>0</v>
      </c>
      <c r="T16" s="67">
        <v>0</v>
      </c>
      <c r="U16" s="67">
        <v>2</v>
      </c>
      <c r="V16" s="67">
        <v>1</v>
      </c>
      <c r="W16" s="67">
        <v>0</v>
      </c>
      <c r="X16" s="67">
        <v>0</v>
      </c>
      <c r="Y16" s="67">
        <v>0</v>
      </c>
      <c r="Z16" s="67">
        <v>0</v>
      </c>
      <c r="AA16" s="67">
        <v>0</v>
      </c>
      <c r="AB16" s="67">
        <v>0</v>
      </c>
      <c r="AC16" s="107" t="s">
        <v>397</v>
      </c>
      <c r="AD16" s="272"/>
    </row>
    <row r="17" spans="1:30" ht="29.25" customHeight="1">
      <c r="A17" s="181"/>
      <c r="B17" s="76" t="s">
        <v>152</v>
      </c>
      <c r="C17" s="67">
        <v>0</v>
      </c>
      <c r="D17" s="67">
        <v>0</v>
      </c>
      <c r="E17" s="67">
        <v>0</v>
      </c>
      <c r="F17" s="67">
        <v>0</v>
      </c>
      <c r="G17" s="67">
        <v>0</v>
      </c>
      <c r="H17" s="67">
        <v>0</v>
      </c>
      <c r="I17" s="67">
        <v>0</v>
      </c>
      <c r="J17" s="67">
        <v>0</v>
      </c>
      <c r="K17" s="67">
        <v>0</v>
      </c>
      <c r="L17" s="67">
        <v>0</v>
      </c>
      <c r="M17" s="67">
        <v>0</v>
      </c>
      <c r="N17" s="67">
        <v>0</v>
      </c>
      <c r="O17" s="67">
        <v>0</v>
      </c>
      <c r="P17" s="67">
        <v>0</v>
      </c>
      <c r="Q17" s="67">
        <v>0</v>
      </c>
      <c r="R17" s="67">
        <v>0</v>
      </c>
      <c r="S17" s="67">
        <v>0</v>
      </c>
      <c r="T17" s="67">
        <v>0</v>
      </c>
      <c r="U17" s="67">
        <v>0</v>
      </c>
      <c r="V17" s="67">
        <v>0</v>
      </c>
      <c r="W17" s="67">
        <v>0</v>
      </c>
      <c r="X17" s="67">
        <v>0</v>
      </c>
      <c r="Y17" s="67">
        <v>0</v>
      </c>
      <c r="Z17" s="67">
        <v>0</v>
      </c>
      <c r="AA17" s="67">
        <v>0</v>
      </c>
      <c r="AB17" s="67">
        <v>0</v>
      </c>
      <c r="AC17" s="107" t="s">
        <v>398</v>
      </c>
      <c r="AD17" s="272"/>
    </row>
    <row r="18" spans="1:30" ht="29.25" customHeight="1">
      <c r="A18" s="191"/>
      <c r="B18" s="76" t="s">
        <v>153</v>
      </c>
      <c r="C18" s="67">
        <v>3</v>
      </c>
      <c r="D18" s="67">
        <v>3</v>
      </c>
      <c r="E18" s="67">
        <v>2</v>
      </c>
      <c r="F18" s="67">
        <v>1</v>
      </c>
      <c r="G18" s="67">
        <v>1</v>
      </c>
      <c r="H18" s="67">
        <v>0</v>
      </c>
      <c r="I18" s="67">
        <v>0</v>
      </c>
      <c r="J18" s="67">
        <v>0</v>
      </c>
      <c r="K18" s="67">
        <v>0</v>
      </c>
      <c r="L18" s="67">
        <v>0</v>
      </c>
      <c r="M18" s="67">
        <v>0</v>
      </c>
      <c r="N18" s="67">
        <v>0</v>
      </c>
      <c r="O18" s="67">
        <v>0</v>
      </c>
      <c r="P18" s="67">
        <v>0</v>
      </c>
      <c r="Q18" s="67">
        <v>0</v>
      </c>
      <c r="R18" s="67">
        <v>0</v>
      </c>
      <c r="S18" s="67">
        <v>0</v>
      </c>
      <c r="T18" s="67">
        <v>0</v>
      </c>
      <c r="U18" s="67">
        <v>0</v>
      </c>
      <c r="V18" s="67">
        <v>0</v>
      </c>
      <c r="W18" s="67">
        <v>0</v>
      </c>
      <c r="X18" s="67">
        <v>0</v>
      </c>
      <c r="Y18" s="67">
        <v>0</v>
      </c>
      <c r="Z18" s="67">
        <v>0</v>
      </c>
      <c r="AA18" s="67">
        <v>0</v>
      </c>
      <c r="AB18" s="67">
        <v>0</v>
      </c>
      <c r="AC18" s="107" t="s">
        <v>399</v>
      </c>
      <c r="AD18" s="273"/>
    </row>
    <row r="19" spans="1:30" ht="29.25" customHeight="1">
      <c r="A19" s="11" t="s">
        <v>320</v>
      </c>
      <c r="B19" s="11"/>
      <c r="C19" s="67">
        <v>7</v>
      </c>
      <c r="D19" s="67">
        <v>0</v>
      </c>
      <c r="E19" s="67">
        <v>6</v>
      </c>
      <c r="F19" s="67">
        <v>0</v>
      </c>
      <c r="G19" s="67">
        <v>2</v>
      </c>
      <c r="H19" s="67">
        <v>0</v>
      </c>
      <c r="I19" s="67">
        <v>0</v>
      </c>
      <c r="J19" s="67">
        <v>0</v>
      </c>
      <c r="K19" s="67">
        <v>1</v>
      </c>
      <c r="L19" s="67">
        <v>0</v>
      </c>
      <c r="M19" s="67">
        <v>1</v>
      </c>
      <c r="N19" s="67">
        <v>0</v>
      </c>
      <c r="O19" s="67">
        <v>0</v>
      </c>
      <c r="P19" s="67">
        <v>0</v>
      </c>
      <c r="Q19" s="67">
        <v>0</v>
      </c>
      <c r="R19" s="67">
        <v>0</v>
      </c>
      <c r="S19" s="67">
        <v>2</v>
      </c>
      <c r="T19" s="67">
        <v>0</v>
      </c>
      <c r="U19" s="67">
        <v>3</v>
      </c>
      <c r="V19" s="67">
        <v>0</v>
      </c>
      <c r="W19" s="67">
        <v>0</v>
      </c>
      <c r="X19" s="67">
        <v>0</v>
      </c>
      <c r="Y19" s="67">
        <v>0</v>
      </c>
      <c r="Z19" s="67">
        <v>0</v>
      </c>
      <c r="AA19" s="67">
        <v>0</v>
      </c>
      <c r="AB19" s="67">
        <v>0</v>
      </c>
      <c r="AC19" s="30"/>
      <c r="AD19" s="35" t="s">
        <v>377</v>
      </c>
    </row>
    <row r="20" spans="1:30" ht="29.25" customHeight="1">
      <c r="A20" s="11" t="s">
        <v>154</v>
      </c>
      <c r="B20" s="11"/>
      <c r="C20" s="67">
        <v>0</v>
      </c>
      <c r="D20" s="67">
        <v>0</v>
      </c>
      <c r="E20" s="67">
        <v>0</v>
      </c>
      <c r="F20" s="67">
        <v>0</v>
      </c>
      <c r="G20" s="67">
        <v>0</v>
      </c>
      <c r="H20" s="67">
        <v>0</v>
      </c>
      <c r="I20" s="67">
        <v>0</v>
      </c>
      <c r="J20" s="67">
        <v>0</v>
      </c>
      <c r="K20" s="67">
        <v>0</v>
      </c>
      <c r="L20" s="67">
        <v>0</v>
      </c>
      <c r="M20" s="67">
        <v>0</v>
      </c>
      <c r="N20" s="67">
        <v>0</v>
      </c>
      <c r="O20" s="67">
        <v>0</v>
      </c>
      <c r="P20" s="67">
        <v>0</v>
      </c>
      <c r="Q20" s="67">
        <v>0</v>
      </c>
      <c r="R20" s="67">
        <v>0</v>
      </c>
      <c r="S20" s="67">
        <v>0</v>
      </c>
      <c r="T20" s="67">
        <v>0</v>
      </c>
      <c r="U20" s="67">
        <v>0</v>
      </c>
      <c r="V20" s="67">
        <v>0</v>
      </c>
      <c r="W20" s="67">
        <v>0</v>
      </c>
      <c r="X20" s="67">
        <v>0</v>
      </c>
      <c r="Y20" s="67">
        <v>0</v>
      </c>
      <c r="Z20" s="67">
        <v>0</v>
      </c>
      <c r="AA20" s="67">
        <v>0</v>
      </c>
      <c r="AB20" s="67">
        <v>0</v>
      </c>
      <c r="AC20" s="14"/>
      <c r="AD20" s="15" t="s">
        <v>6</v>
      </c>
    </row>
    <row r="21" spans="1:30" ht="29.25" customHeight="1">
      <c r="A21" s="11" t="s">
        <v>343</v>
      </c>
      <c r="B21" s="11"/>
      <c r="C21" s="67">
        <v>0</v>
      </c>
      <c r="D21" s="67">
        <v>0</v>
      </c>
      <c r="E21" s="67">
        <v>0</v>
      </c>
      <c r="F21" s="67">
        <v>0</v>
      </c>
      <c r="G21" s="67">
        <v>0</v>
      </c>
      <c r="H21" s="67">
        <v>0</v>
      </c>
      <c r="I21" s="67">
        <v>0</v>
      </c>
      <c r="J21" s="67">
        <v>0</v>
      </c>
      <c r="K21" s="67">
        <v>0</v>
      </c>
      <c r="L21" s="67">
        <v>0</v>
      </c>
      <c r="M21" s="67">
        <v>0</v>
      </c>
      <c r="N21" s="67">
        <v>0</v>
      </c>
      <c r="O21" s="67">
        <v>0</v>
      </c>
      <c r="P21" s="67">
        <v>0</v>
      </c>
      <c r="Q21" s="67">
        <v>0</v>
      </c>
      <c r="R21" s="67">
        <v>0</v>
      </c>
      <c r="S21" s="67">
        <v>0</v>
      </c>
      <c r="T21" s="67">
        <v>0</v>
      </c>
      <c r="U21" s="67">
        <v>0</v>
      </c>
      <c r="V21" s="67">
        <v>0</v>
      </c>
      <c r="W21" s="67">
        <v>0</v>
      </c>
      <c r="X21" s="67">
        <v>0</v>
      </c>
      <c r="Y21" s="67">
        <v>0</v>
      </c>
      <c r="Z21" s="67">
        <v>0</v>
      </c>
      <c r="AA21" s="67">
        <v>0</v>
      </c>
      <c r="AB21" s="67">
        <v>0</v>
      </c>
      <c r="AC21" s="14"/>
      <c r="AD21" s="15" t="s">
        <v>7</v>
      </c>
    </row>
    <row r="22" spans="1:30" ht="29.25" customHeight="1">
      <c r="A22" s="11" t="s">
        <v>343</v>
      </c>
      <c r="B22" s="11"/>
      <c r="C22" s="67">
        <v>1</v>
      </c>
      <c r="D22" s="67">
        <v>5</v>
      </c>
      <c r="E22" s="67">
        <v>4</v>
      </c>
      <c r="F22" s="67">
        <v>4</v>
      </c>
      <c r="G22" s="67">
        <v>4</v>
      </c>
      <c r="H22" s="67">
        <v>3</v>
      </c>
      <c r="I22" s="67">
        <v>0</v>
      </c>
      <c r="J22" s="67">
        <v>0</v>
      </c>
      <c r="K22" s="67">
        <v>0</v>
      </c>
      <c r="L22" s="67">
        <v>0</v>
      </c>
      <c r="M22" s="67">
        <v>0</v>
      </c>
      <c r="N22" s="67">
        <v>0</v>
      </c>
      <c r="O22" s="67">
        <v>0</v>
      </c>
      <c r="P22" s="67">
        <v>1</v>
      </c>
      <c r="Q22" s="67">
        <v>0</v>
      </c>
      <c r="R22" s="67">
        <v>0</v>
      </c>
      <c r="S22" s="67">
        <v>0</v>
      </c>
      <c r="T22" s="67">
        <v>0</v>
      </c>
      <c r="U22" s="67">
        <v>0</v>
      </c>
      <c r="V22" s="67">
        <v>2</v>
      </c>
      <c r="W22" s="67">
        <v>0</v>
      </c>
      <c r="X22" s="67">
        <v>1</v>
      </c>
      <c r="Y22" s="67">
        <v>0</v>
      </c>
      <c r="Z22" s="67">
        <v>0</v>
      </c>
      <c r="AA22" s="67">
        <v>0</v>
      </c>
      <c r="AB22" s="67">
        <v>0</v>
      </c>
      <c r="AC22" s="14"/>
      <c r="AD22" s="15" t="s">
        <v>8</v>
      </c>
    </row>
    <row r="23" spans="1:30" ht="29.25" customHeight="1">
      <c r="A23" s="11" t="s">
        <v>155</v>
      </c>
      <c r="B23" s="11"/>
      <c r="C23" s="67">
        <v>0</v>
      </c>
      <c r="D23" s="67">
        <v>3</v>
      </c>
      <c r="E23" s="67">
        <v>10</v>
      </c>
      <c r="F23" s="67">
        <v>5</v>
      </c>
      <c r="G23" s="67">
        <v>4</v>
      </c>
      <c r="H23" s="67">
        <v>5</v>
      </c>
      <c r="I23" s="67">
        <v>0</v>
      </c>
      <c r="J23" s="67">
        <v>0</v>
      </c>
      <c r="K23" s="67">
        <v>0</v>
      </c>
      <c r="L23" s="67">
        <v>0</v>
      </c>
      <c r="M23" s="67">
        <v>0</v>
      </c>
      <c r="N23" s="67">
        <v>0</v>
      </c>
      <c r="O23" s="67">
        <v>1</v>
      </c>
      <c r="P23" s="67">
        <v>0</v>
      </c>
      <c r="Q23" s="67">
        <v>0</v>
      </c>
      <c r="R23" s="67">
        <v>0</v>
      </c>
      <c r="S23" s="67">
        <v>0</v>
      </c>
      <c r="T23" s="67">
        <v>0</v>
      </c>
      <c r="U23" s="67">
        <v>0</v>
      </c>
      <c r="V23" s="67">
        <v>0</v>
      </c>
      <c r="W23" s="67">
        <v>0</v>
      </c>
      <c r="X23" s="67">
        <v>0</v>
      </c>
      <c r="Y23" s="67">
        <v>0</v>
      </c>
      <c r="Z23" s="67">
        <v>0</v>
      </c>
      <c r="AA23" s="67">
        <v>0</v>
      </c>
      <c r="AB23" s="67">
        <v>0</v>
      </c>
      <c r="AC23" s="14"/>
      <c r="AD23" s="15" t="s">
        <v>9</v>
      </c>
    </row>
    <row r="24" spans="1:30" ht="29.25" customHeight="1">
      <c r="A24" s="11" t="s">
        <v>157</v>
      </c>
      <c r="B24" s="11"/>
      <c r="C24" s="67">
        <v>2</v>
      </c>
      <c r="D24" s="67">
        <v>1</v>
      </c>
      <c r="E24" s="67">
        <v>4</v>
      </c>
      <c r="F24" s="67">
        <v>3</v>
      </c>
      <c r="G24" s="67">
        <v>2</v>
      </c>
      <c r="H24" s="67">
        <v>3</v>
      </c>
      <c r="I24" s="67">
        <v>0</v>
      </c>
      <c r="J24" s="67">
        <v>0</v>
      </c>
      <c r="K24" s="67">
        <v>0</v>
      </c>
      <c r="L24" s="67">
        <v>0</v>
      </c>
      <c r="M24" s="67">
        <v>0</v>
      </c>
      <c r="N24" s="67">
        <v>0</v>
      </c>
      <c r="O24" s="67">
        <v>0</v>
      </c>
      <c r="P24" s="67">
        <v>0</v>
      </c>
      <c r="Q24" s="67">
        <v>0</v>
      </c>
      <c r="R24" s="67">
        <v>0</v>
      </c>
      <c r="S24" s="67">
        <v>0</v>
      </c>
      <c r="T24" s="67">
        <v>0</v>
      </c>
      <c r="U24" s="67">
        <v>2</v>
      </c>
      <c r="V24" s="67">
        <v>1</v>
      </c>
      <c r="W24" s="67">
        <v>1</v>
      </c>
      <c r="X24" s="67">
        <v>2</v>
      </c>
      <c r="Y24" s="67">
        <v>0</v>
      </c>
      <c r="Z24" s="67">
        <v>0</v>
      </c>
      <c r="AA24" s="67">
        <v>0</v>
      </c>
      <c r="AB24" s="67">
        <v>2</v>
      </c>
      <c r="AC24" s="14"/>
      <c r="AD24" s="15" t="s">
        <v>18</v>
      </c>
    </row>
    <row r="25" spans="1:30" ht="29.25" customHeight="1">
      <c r="A25" s="11" t="s">
        <v>158</v>
      </c>
      <c r="B25" s="11"/>
      <c r="C25" s="67">
        <v>1</v>
      </c>
      <c r="D25" s="67">
        <v>0</v>
      </c>
      <c r="E25" s="67">
        <v>3</v>
      </c>
      <c r="F25" s="67">
        <v>0</v>
      </c>
      <c r="G25" s="67">
        <v>1</v>
      </c>
      <c r="H25" s="67">
        <v>0</v>
      </c>
      <c r="I25" s="67">
        <v>0</v>
      </c>
      <c r="J25" s="67">
        <v>0</v>
      </c>
      <c r="K25" s="67">
        <v>0</v>
      </c>
      <c r="L25" s="67">
        <v>0</v>
      </c>
      <c r="M25" s="67">
        <v>0</v>
      </c>
      <c r="N25" s="67">
        <v>1</v>
      </c>
      <c r="O25" s="67">
        <v>0</v>
      </c>
      <c r="P25" s="67">
        <v>0</v>
      </c>
      <c r="Q25" s="67">
        <v>0</v>
      </c>
      <c r="R25" s="67">
        <v>0</v>
      </c>
      <c r="S25" s="67">
        <v>0</v>
      </c>
      <c r="T25" s="67">
        <v>0</v>
      </c>
      <c r="U25" s="67">
        <v>0</v>
      </c>
      <c r="V25" s="67">
        <v>0</v>
      </c>
      <c r="W25" s="67">
        <v>0</v>
      </c>
      <c r="X25" s="67">
        <v>0</v>
      </c>
      <c r="Y25" s="67">
        <v>0</v>
      </c>
      <c r="Z25" s="67">
        <v>0</v>
      </c>
      <c r="AA25" s="67">
        <v>0</v>
      </c>
      <c r="AB25" s="67">
        <v>0</v>
      </c>
      <c r="AC25" s="14"/>
      <c r="AD25" s="15" t="s">
        <v>19</v>
      </c>
    </row>
    <row r="26" spans="1:30" ht="29.25" customHeight="1" thickBot="1">
      <c r="A26" s="12" t="s">
        <v>160</v>
      </c>
      <c r="B26" s="12"/>
      <c r="C26" s="72">
        <v>0</v>
      </c>
      <c r="D26" s="72">
        <v>3</v>
      </c>
      <c r="E26" s="72">
        <v>2</v>
      </c>
      <c r="F26" s="72">
        <v>7</v>
      </c>
      <c r="G26" s="72">
        <v>1</v>
      </c>
      <c r="H26" s="72">
        <v>11</v>
      </c>
      <c r="I26" s="72">
        <v>0</v>
      </c>
      <c r="J26" s="72">
        <v>0</v>
      </c>
      <c r="K26" s="72">
        <v>0</v>
      </c>
      <c r="L26" s="72">
        <v>1</v>
      </c>
      <c r="M26" s="72">
        <v>0</v>
      </c>
      <c r="N26" s="72">
        <v>0</v>
      </c>
      <c r="O26" s="72">
        <v>0</v>
      </c>
      <c r="P26" s="72">
        <v>0</v>
      </c>
      <c r="Q26" s="72">
        <v>0</v>
      </c>
      <c r="R26" s="72">
        <v>0</v>
      </c>
      <c r="S26" s="72">
        <v>0</v>
      </c>
      <c r="T26" s="72">
        <v>0</v>
      </c>
      <c r="U26" s="72">
        <v>1</v>
      </c>
      <c r="V26" s="72">
        <v>0</v>
      </c>
      <c r="W26" s="72">
        <v>0</v>
      </c>
      <c r="X26" s="72">
        <v>0</v>
      </c>
      <c r="Y26" s="72">
        <v>0</v>
      </c>
      <c r="Z26" s="72">
        <v>0</v>
      </c>
      <c r="AA26" s="72">
        <v>0</v>
      </c>
      <c r="AB26" s="72">
        <v>0</v>
      </c>
      <c r="AC26" s="18"/>
      <c r="AD26" s="22" t="s">
        <v>11</v>
      </c>
    </row>
    <row r="27" spans="1:30" ht="29.25" customHeight="1" thickBot="1">
      <c r="A27" s="13" t="s">
        <v>161</v>
      </c>
      <c r="B27" s="13"/>
      <c r="C27" s="73">
        <f aca="true" t="shared" si="0" ref="C27:AA27">SUM(C9:C26)</f>
        <v>33</v>
      </c>
      <c r="D27" s="73">
        <f t="shared" si="0"/>
        <v>26</v>
      </c>
      <c r="E27" s="73">
        <f t="shared" si="0"/>
        <v>55</v>
      </c>
      <c r="F27" s="73">
        <f t="shared" si="0"/>
        <v>66</v>
      </c>
      <c r="G27" s="73">
        <f t="shared" si="0"/>
        <v>27</v>
      </c>
      <c r="H27" s="73">
        <f t="shared" si="0"/>
        <v>57</v>
      </c>
      <c r="I27" s="73">
        <f t="shared" si="0"/>
        <v>1</v>
      </c>
      <c r="J27" s="73">
        <f t="shared" si="0"/>
        <v>1</v>
      </c>
      <c r="K27" s="73">
        <f t="shared" si="0"/>
        <v>3</v>
      </c>
      <c r="L27" s="73">
        <f t="shared" si="0"/>
        <v>3</v>
      </c>
      <c r="M27" s="73">
        <f t="shared" si="0"/>
        <v>1</v>
      </c>
      <c r="N27" s="73">
        <f t="shared" si="0"/>
        <v>3</v>
      </c>
      <c r="O27" s="73">
        <f t="shared" si="0"/>
        <v>2</v>
      </c>
      <c r="P27" s="73">
        <f t="shared" si="0"/>
        <v>1</v>
      </c>
      <c r="Q27" s="73">
        <f t="shared" si="0"/>
        <v>1</v>
      </c>
      <c r="R27" s="73">
        <f t="shared" si="0"/>
        <v>1</v>
      </c>
      <c r="S27" s="73">
        <f t="shared" si="0"/>
        <v>3</v>
      </c>
      <c r="T27" s="73">
        <f t="shared" si="0"/>
        <v>1</v>
      </c>
      <c r="U27" s="73">
        <f t="shared" si="0"/>
        <v>14</v>
      </c>
      <c r="V27" s="73">
        <f t="shared" si="0"/>
        <v>10</v>
      </c>
      <c r="W27" s="73">
        <f t="shared" si="0"/>
        <v>2</v>
      </c>
      <c r="X27" s="73">
        <f t="shared" si="0"/>
        <v>5</v>
      </c>
      <c r="Y27" s="73">
        <f t="shared" si="0"/>
        <v>1</v>
      </c>
      <c r="Z27" s="73">
        <f t="shared" si="0"/>
        <v>2</v>
      </c>
      <c r="AA27" s="73">
        <f t="shared" si="0"/>
        <v>2</v>
      </c>
      <c r="AB27" s="73">
        <f>SUM(AB10:AB26)</f>
        <v>2</v>
      </c>
      <c r="AC27" s="6"/>
      <c r="AD27" s="101" t="s">
        <v>321</v>
      </c>
    </row>
    <row r="28" ht="13.5" thickTop="1"/>
  </sheetData>
  <sheetProtection/>
  <mergeCells count="35">
    <mergeCell ref="Y6:Z6"/>
    <mergeCell ref="K6:L6"/>
    <mergeCell ref="M6:N6"/>
    <mergeCell ref="Q6:R6"/>
    <mergeCell ref="S6:T6"/>
    <mergeCell ref="C6:D6"/>
    <mergeCell ref="U6:V6"/>
    <mergeCell ref="W6:X6"/>
    <mergeCell ref="A5:B8"/>
    <mergeCell ref="E5:F5"/>
    <mergeCell ref="G5:H5"/>
    <mergeCell ref="I5:J5"/>
    <mergeCell ref="E6:F6"/>
    <mergeCell ref="G6:H6"/>
    <mergeCell ref="I6:J6"/>
    <mergeCell ref="AA5:AB5"/>
    <mergeCell ref="AC5:AD8"/>
    <mergeCell ref="K5:L5"/>
    <mergeCell ref="M5:N5"/>
    <mergeCell ref="O5:P5"/>
    <mergeCell ref="Q5:R5"/>
    <mergeCell ref="S5:T5"/>
    <mergeCell ref="U5:V5"/>
    <mergeCell ref="AA6:AB6"/>
    <mergeCell ref="O6:P6"/>
    <mergeCell ref="AC3:AD3"/>
    <mergeCell ref="A9:B9"/>
    <mergeCell ref="AC9:AD9"/>
    <mergeCell ref="A13:A18"/>
    <mergeCell ref="AD13:AD18"/>
    <mergeCell ref="A1:AD1"/>
    <mergeCell ref="A2:AD2"/>
    <mergeCell ref="A3:B3"/>
    <mergeCell ref="W5:X5"/>
    <mergeCell ref="Y5:Z5"/>
  </mergeCells>
  <printOptions horizontalCentered="1"/>
  <pageMargins left="0.393700787401575" right="0.393700787401575" top="0.3" bottom="0.25" header="0.5" footer="0.393700787401575"/>
  <pageSetup firstPageNumber="9" useFirstPageNumber="1" horizontalDpi="600" verticalDpi="600" orientation="landscape" paperSize="9" scale="65" r:id="rId1"/>
</worksheet>
</file>

<file path=xl/worksheets/sheet26.xml><?xml version="1.0" encoding="utf-8"?>
<worksheet xmlns="http://schemas.openxmlformats.org/spreadsheetml/2006/main" xmlns:r="http://schemas.openxmlformats.org/officeDocument/2006/relationships">
  <sheetPr>
    <tabColor theme="6" tint="-0.24997000396251678"/>
  </sheetPr>
  <dimension ref="A1:AB25"/>
  <sheetViews>
    <sheetView rightToLeft="1" view="pageBreakPreview" zoomScale="60" zoomScalePageLayoutView="0" workbookViewId="0" topLeftCell="A7">
      <selection activeCell="AA16" sqref="AA16"/>
    </sheetView>
  </sheetViews>
  <sheetFormatPr defaultColWidth="9.140625" defaultRowHeight="12.75"/>
  <cols>
    <col min="1" max="1" width="9.00390625" style="56" customWidth="1"/>
    <col min="2" max="2" width="10.7109375" style="56" customWidth="1"/>
    <col min="3" max="4" width="5.140625" style="56" customWidth="1"/>
    <col min="5" max="6" width="6.8515625" style="56" customWidth="1"/>
    <col min="7" max="8" width="6.421875" style="56" customWidth="1"/>
    <col min="9" max="14" width="7.8515625" style="56" customWidth="1"/>
    <col min="15" max="16" width="6.7109375" style="56" customWidth="1"/>
    <col min="17" max="18" width="5.7109375" style="56" customWidth="1"/>
    <col min="19" max="20" width="5.421875" style="56" customWidth="1"/>
    <col min="21" max="22" width="4.7109375" style="56" customWidth="1"/>
    <col min="23" max="24" width="6.57421875" style="56" customWidth="1"/>
    <col min="25" max="26" width="5.421875" style="56" customWidth="1"/>
    <col min="27" max="27" width="18.7109375" style="56" customWidth="1"/>
    <col min="28" max="28" width="10.7109375" style="56" customWidth="1"/>
    <col min="29" max="16384" width="9.140625" style="56" customWidth="1"/>
  </cols>
  <sheetData>
    <row r="1" spans="1:28" ht="33" customHeight="1" thickBot="1">
      <c r="A1" s="276" t="s">
        <v>449</v>
      </c>
      <c r="B1" s="276"/>
      <c r="AA1" s="215" t="s">
        <v>450</v>
      </c>
      <c r="AB1" s="215"/>
    </row>
    <row r="2" spans="1:28" ht="54" customHeight="1" thickTop="1">
      <c r="A2" s="180" t="s">
        <v>166</v>
      </c>
      <c r="B2" s="180"/>
      <c r="C2" s="183" t="s">
        <v>221</v>
      </c>
      <c r="D2" s="183"/>
      <c r="E2" s="183" t="s">
        <v>222</v>
      </c>
      <c r="F2" s="183"/>
      <c r="G2" s="183" t="s">
        <v>223</v>
      </c>
      <c r="H2" s="183"/>
      <c r="I2" s="183" t="s">
        <v>224</v>
      </c>
      <c r="J2" s="183"/>
      <c r="K2" s="183" t="s">
        <v>225</v>
      </c>
      <c r="L2" s="183"/>
      <c r="M2" s="183" t="s">
        <v>226</v>
      </c>
      <c r="N2" s="183"/>
      <c r="O2" s="183" t="s">
        <v>227</v>
      </c>
      <c r="P2" s="183"/>
      <c r="Q2" s="183" t="s">
        <v>228</v>
      </c>
      <c r="R2" s="183"/>
      <c r="S2" s="183" t="s">
        <v>229</v>
      </c>
      <c r="T2" s="183"/>
      <c r="U2" s="183" t="s">
        <v>230</v>
      </c>
      <c r="V2" s="183"/>
      <c r="W2" s="183" t="s">
        <v>231</v>
      </c>
      <c r="X2" s="183"/>
      <c r="Y2" s="183" t="s">
        <v>232</v>
      </c>
      <c r="Z2" s="183"/>
      <c r="AA2" s="180" t="s">
        <v>127</v>
      </c>
      <c r="AB2" s="180"/>
    </row>
    <row r="3" spans="1:28" ht="78" customHeight="1">
      <c r="A3" s="181"/>
      <c r="B3" s="181"/>
      <c r="C3" s="184" t="s">
        <v>88</v>
      </c>
      <c r="D3" s="184"/>
      <c r="E3" s="184" t="s">
        <v>89</v>
      </c>
      <c r="F3" s="184"/>
      <c r="G3" s="184" t="s">
        <v>90</v>
      </c>
      <c r="H3" s="184"/>
      <c r="I3" s="184" t="s">
        <v>91</v>
      </c>
      <c r="J3" s="184"/>
      <c r="K3" s="184" t="s">
        <v>141</v>
      </c>
      <c r="L3" s="184"/>
      <c r="M3" s="184" t="s">
        <v>140</v>
      </c>
      <c r="N3" s="184"/>
      <c r="O3" s="280" t="s">
        <v>92</v>
      </c>
      <c r="P3" s="280"/>
      <c r="Q3" s="184" t="s">
        <v>93</v>
      </c>
      <c r="R3" s="184"/>
      <c r="S3" s="184" t="s">
        <v>94</v>
      </c>
      <c r="T3" s="184"/>
      <c r="U3" s="184" t="s">
        <v>139</v>
      </c>
      <c r="V3" s="184"/>
      <c r="W3" s="184" t="s">
        <v>95</v>
      </c>
      <c r="X3" s="184"/>
      <c r="Y3" s="184" t="s">
        <v>96</v>
      </c>
      <c r="Z3" s="184"/>
      <c r="AA3" s="181"/>
      <c r="AB3" s="181"/>
    </row>
    <row r="4" spans="1:28" ht="33" customHeight="1">
      <c r="A4" s="181"/>
      <c r="B4" s="181"/>
      <c r="C4" s="1" t="s">
        <v>172</v>
      </c>
      <c r="D4" s="1" t="s">
        <v>173</v>
      </c>
      <c r="E4" s="1" t="s">
        <v>172</v>
      </c>
      <c r="F4" s="1" t="s">
        <v>173</v>
      </c>
      <c r="G4" s="1" t="s">
        <v>172</v>
      </c>
      <c r="H4" s="1" t="s">
        <v>173</v>
      </c>
      <c r="I4" s="1" t="s">
        <v>172</v>
      </c>
      <c r="J4" s="1" t="s">
        <v>173</v>
      </c>
      <c r="K4" s="1" t="s">
        <v>172</v>
      </c>
      <c r="L4" s="1" t="s">
        <v>173</v>
      </c>
      <c r="M4" s="1" t="s">
        <v>172</v>
      </c>
      <c r="N4" s="1" t="s">
        <v>173</v>
      </c>
      <c r="O4" s="1" t="s">
        <v>172</v>
      </c>
      <c r="P4" s="1" t="s">
        <v>173</v>
      </c>
      <c r="Q4" s="1" t="s">
        <v>172</v>
      </c>
      <c r="R4" s="1" t="s">
        <v>173</v>
      </c>
      <c r="S4" s="1" t="s">
        <v>172</v>
      </c>
      <c r="T4" s="1" t="s">
        <v>173</v>
      </c>
      <c r="U4" s="1" t="s">
        <v>172</v>
      </c>
      <c r="V4" s="1" t="s">
        <v>173</v>
      </c>
      <c r="W4" s="1" t="s">
        <v>172</v>
      </c>
      <c r="X4" s="1" t="s">
        <v>173</v>
      </c>
      <c r="Y4" s="1" t="s">
        <v>172</v>
      </c>
      <c r="Z4" s="1" t="s">
        <v>173</v>
      </c>
      <c r="AA4" s="181"/>
      <c r="AB4" s="181"/>
    </row>
    <row r="5" spans="1:28" ht="27" customHeight="1" thickBot="1">
      <c r="A5" s="182"/>
      <c r="B5" s="182"/>
      <c r="C5" s="52" t="s">
        <v>325</v>
      </c>
      <c r="D5" s="52" t="s">
        <v>326</v>
      </c>
      <c r="E5" s="52" t="s">
        <v>325</v>
      </c>
      <c r="F5" s="52" t="s">
        <v>326</v>
      </c>
      <c r="G5" s="52" t="s">
        <v>325</v>
      </c>
      <c r="H5" s="52" t="s">
        <v>326</v>
      </c>
      <c r="I5" s="52" t="s">
        <v>325</v>
      </c>
      <c r="J5" s="52" t="s">
        <v>326</v>
      </c>
      <c r="K5" s="52" t="s">
        <v>325</v>
      </c>
      <c r="L5" s="52" t="s">
        <v>326</v>
      </c>
      <c r="M5" s="52" t="s">
        <v>325</v>
      </c>
      <c r="N5" s="52" t="s">
        <v>326</v>
      </c>
      <c r="O5" s="52" t="s">
        <v>325</v>
      </c>
      <c r="P5" s="52" t="s">
        <v>326</v>
      </c>
      <c r="Q5" s="52" t="s">
        <v>325</v>
      </c>
      <c r="R5" s="52" t="s">
        <v>326</v>
      </c>
      <c r="S5" s="52" t="s">
        <v>325</v>
      </c>
      <c r="T5" s="52" t="s">
        <v>326</v>
      </c>
      <c r="U5" s="52" t="s">
        <v>325</v>
      </c>
      <c r="V5" s="52" t="s">
        <v>326</v>
      </c>
      <c r="W5" s="52" t="s">
        <v>325</v>
      </c>
      <c r="X5" s="52" t="s">
        <v>326</v>
      </c>
      <c r="Y5" s="52" t="s">
        <v>325</v>
      </c>
      <c r="Z5" s="52" t="s">
        <v>326</v>
      </c>
      <c r="AA5" s="182"/>
      <c r="AB5" s="182"/>
    </row>
    <row r="6" spans="1:28" ht="28.5" customHeight="1">
      <c r="A6" s="198" t="s">
        <v>357</v>
      </c>
      <c r="B6" s="198"/>
      <c r="C6" s="88">
        <v>4</v>
      </c>
      <c r="D6" s="88">
        <v>2</v>
      </c>
      <c r="E6" s="88">
        <v>5</v>
      </c>
      <c r="F6" s="88">
        <v>2</v>
      </c>
      <c r="G6" s="88">
        <v>0</v>
      </c>
      <c r="H6" s="88">
        <v>0</v>
      </c>
      <c r="I6" s="88">
        <v>2</v>
      </c>
      <c r="J6" s="88">
        <v>3</v>
      </c>
      <c r="K6" s="88">
        <v>0</v>
      </c>
      <c r="L6" s="88">
        <v>5</v>
      </c>
      <c r="M6" s="88">
        <v>0</v>
      </c>
      <c r="N6" s="88">
        <v>1</v>
      </c>
      <c r="O6" s="88">
        <v>3</v>
      </c>
      <c r="P6" s="88">
        <v>2</v>
      </c>
      <c r="Q6" s="88">
        <v>30</v>
      </c>
      <c r="R6" s="88">
        <v>14</v>
      </c>
      <c r="S6" s="88">
        <v>1</v>
      </c>
      <c r="T6" s="88">
        <v>2</v>
      </c>
      <c r="U6" s="88">
        <v>0</v>
      </c>
      <c r="V6" s="88">
        <v>0</v>
      </c>
      <c r="W6" s="88">
        <v>2</v>
      </c>
      <c r="X6" s="88">
        <v>0</v>
      </c>
      <c r="Y6" s="88">
        <v>9</v>
      </c>
      <c r="Z6" s="88">
        <v>2</v>
      </c>
      <c r="AA6" s="233" t="s">
        <v>358</v>
      </c>
      <c r="AB6" s="233"/>
    </row>
    <row r="7" spans="1:28" ht="28.5" customHeight="1">
      <c r="A7" s="11" t="s">
        <v>146</v>
      </c>
      <c r="B7" s="11"/>
      <c r="C7" s="67">
        <v>1</v>
      </c>
      <c r="D7" s="67">
        <v>0</v>
      </c>
      <c r="E7" s="67">
        <v>0</v>
      </c>
      <c r="F7" s="67">
        <v>1</v>
      </c>
      <c r="G7" s="67">
        <v>0</v>
      </c>
      <c r="H7" s="67">
        <v>1</v>
      </c>
      <c r="I7" s="67">
        <v>0</v>
      </c>
      <c r="J7" s="67">
        <v>0</v>
      </c>
      <c r="K7" s="67">
        <v>1</v>
      </c>
      <c r="L7" s="67">
        <v>1</v>
      </c>
      <c r="M7" s="67">
        <v>0</v>
      </c>
      <c r="N7" s="67">
        <v>0</v>
      </c>
      <c r="O7" s="67">
        <v>0</v>
      </c>
      <c r="P7" s="67">
        <v>0</v>
      </c>
      <c r="Q7" s="67">
        <v>0</v>
      </c>
      <c r="R7" s="67">
        <v>0</v>
      </c>
      <c r="S7" s="67">
        <v>0</v>
      </c>
      <c r="T7" s="67">
        <v>0</v>
      </c>
      <c r="U7" s="67">
        <v>0</v>
      </c>
      <c r="V7" s="67">
        <v>0</v>
      </c>
      <c r="W7" s="67">
        <v>0</v>
      </c>
      <c r="X7" s="67">
        <v>0</v>
      </c>
      <c r="Y7" s="67">
        <v>0</v>
      </c>
      <c r="Z7" s="67">
        <v>0</v>
      </c>
      <c r="AA7" s="14"/>
      <c r="AB7" s="15" t="s">
        <v>16</v>
      </c>
    </row>
    <row r="8" spans="1:28" ht="28.5" customHeight="1">
      <c r="A8" s="11" t="s">
        <v>147</v>
      </c>
      <c r="B8" s="11"/>
      <c r="C8" s="67">
        <v>1</v>
      </c>
      <c r="D8" s="67">
        <v>0</v>
      </c>
      <c r="E8" s="67">
        <v>3</v>
      </c>
      <c r="F8" s="67">
        <v>1</v>
      </c>
      <c r="G8" s="67">
        <v>0</v>
      </c>
      <c r="H8" s="67">
        <v>0</v>
      </c>
      <c r="I8" s="67">
        <v>0</v>
      </c>
      <c r="J8" s="67">
        <v>0</v>
      </c>
      <c r="K8" s="67">
        <v>2</v>
      </c>
      <c r="L8" s="67">
        <v>0</v>
      </c>
      <c r="M8" s="67">
        <v>0</v>
      </c>
      <c r="N8" s="67">
        <v>1</v>
      </c>
      <c r="O8" s="67">
        <v>1</v>
      </c>
      <c r="P8" s="67">
        <v>0</v>
      </c>
      <c r="Q8" s="67">
        <v>4</v>
      </c>
      <c r="R8" s="67">
        <v>0</v>
      </c>
      <c r="S8" s="67">
        <v>0</v>
      </c>
      <c r="T8" s="67">
        <v>0</v>
      </c>
      <c r="U8" s="67">
        <v>0</v>
      </c>
      <c r="V8" s="67">
        <v>0</v>
      </c>
      <c r="W8" s="67">
        <v>0</v>
      </c>
      <c r="X8" s="67">
        <v>0</v>
      </c>
      <c r="Y8" s="67">
        <v>0</v>
      </c>
      <c r="Z8" s="67">
        <v>1</v>
      </c>
      <c r="AA8" s="14"/>
      <c r="AB8" s="15" t="s">
        <v>12</v>
      </c>
    </row>
    <row r="9" spans="1:28" ht="28.5" customHeight="1">
      <c r="A9" s="11" t="s">
        <v>148</v>
      </c>
      <c r="B9" s="11"/>
      <c r="C9" s="30">
        <v>1</v>
      </c>
      <c r="D9" s="67">
        <v>5</v>
      </c>
      <c r="E9" s="67">
        <v>2</v>
      </c>
      <c r="F9" s="67">
        <v>11</v>
      </c>
      <c r="G9" s="67">
        <v>0</v>
      </c>
      <c r="H9" s="67">
        <v>0</v>
      </c>
      <c r="I9" s="67">
        <v>0</v>
      </c>
      <c r="J9" s="67">
        <v>3</v>
      </c>
      <c r="K9" s="67">
        <v>3</v>
      </c>
      <c r="L9" s="67">
        <v>6</v>
      </c>
      <c r="M9" s="67">
        <v>1</v>
      </c>
      <c r="N9" s="67">
        <v>3</v>
      </c>
      <c r="O9" s="67">
        <v>1</v>
      </c>
      <c r="P9" s="67">
        <v>2</v>
      </c>
      <c r="Q9" s="67">
        <v>3</v>
      </c>
      <c r="R9" s="67">
        <v>0</v>
      </c>
      <c r="S9" s="67">
        <v>2</v>
      </c>
      <c r="T9" s="67">
        <v>0</v>
      </c>
      <c r="U9" s="67">
        <v>0</v>
      </c>
      <c r="V9" s="67">
        <v>1</v>
      </c>
      <c r="W9" s="67">
        <v>0</v>
      </c>
      <c r="X9" s="67">
        <v>0</v>
      </c>
      <c r="Y9" s="67">
        <v>3</v>
      </c>
      <c r="Z9" s="67">
        <v>0</v>
      </c>
      <c r="AA9" s="14"/>
      <c r="AB9" s="15" t="s">
        <v>15</v>
      </c>
    </row>
    <row r="10" spans="1:28" ht="28.5" customHeight="1">
      <c r="A10" s="193" t="s">
        <v>149</v>
      </c>
      <c r="B10" s="76" t="s">
        <v>365</v>
      </c>
      <c r="C10" s="67">
        <v>0</v>
      </c>
      <c r="D10" s="67">
        <v>0</v>
      </c>
      <c r="E10" s="67">
        <v>5</v>
      </c>
      <c r="F10" s="67">
        <v>2</v>
      </c>
      <c r="G10" s="67">
        <v>0</v>
      </c>
      <c r="H10" s="67">
        <v>0</v>
      </c>
      <c r="I10" s="67">
        <v>0</v>
      </c>
      <c r="J10" s="67">
        <v>3</v>
      </c>
      <c r="K10" s="67">
        <v>0</v>
      </c>
      <c r="L10" s="67">
        <v>0</v>
      </c>
      <c r="M10" s="67">
        <v>0</v>
      </c>
      <c r="N10" s="67">
        <v>0</v>
      </c>
      <c r="O10" s="67">
        <v>0</v>
      </c>
      <c r="P10" s="67">
        <v>0</v>
      </c>
      <c r="Q10" s="67">
        <v>8</v>
      </c>
      <c r="R10" s="67">
        <v>2</v>
      </c>
      <c r="S10" s="67">
        <v>2</v>
      </c>
      <c r="T10" s="67">
        <v>2</v>
      </c>
      <c r="U10" s="67">
        <v>0</v>
      </c>
      <c r="V10" s="67">
        <v>0</v>
      </c>
      <c r="W10" s="67">
        <v>7</v>
      </c>
      <c r="X10" s="67">
        <v>0</v>
      </c>
      <c r="Y10" s="67">
        <v>14</v>
      </c>
      <c r="Z10" s="67">
        <v>3</v>
      </c>
      <c r="AA10" s="104" t="s">
        <v>387</v>
      </c>
      <c r="AB10" s="199" t="s">
        <v>5</v>
      </c>
    </row>
    <row r="11" spans="1:28" ht="28.5" customHeight="1">
      <c r="A11" s="181"/>
      <c r="B11" s="76" t="s">
        <v>366</v>
      </c>
      <c r="C11" s="67">
        <v>0</v>
      </c>
      <c r="D11" s="67">
        <v>0</v>
      </c>
      <c r="E11" s="67">
        <v>0</v>
      </c>
      <c r="F11" s="67">
        <v>0</v>
      </c>
      <c r="G11" s="67">
        <v>0</v>
      </c>
      <c r="H11" s="67">
        <v>0</v>
      </c>
      <c r="I11" s="67">
        <v>0</v>
      </c>
      <c r="J11" s="67">
        <v>0</v>
      </c>
      <c r="K11" s="67">
        <v>0</v>
      </c>
      <c r="L11" s="67">
        <v>0</v>
      </c>
      <c r="M11" s="67">
        <v>0</v>
      </c>
      <c r="N11" s="67">
        <v>0</v>
      </c>
      <c r="O11" s="67">
        <v>0</v>
      </c>
      <c r="P11" s="67">
        <v>0</v>
      </c>
      <c r="Q11" s="67">
        <v>0</v>
      </c>
      <c r="R11" s="67">
        <v>0</v>
      </c>
      <c r="S11" s="67">
        <v>0</v>
      </c>
      <c r="T11" s="67">
        <v>0</v>
      </c>
      <c r="U11" s="67">
        <v>0</v>
      </c>
      <c r="V11" s="67">
        <v>0</v>
      </c>
      <c r="W11" s="67">
        <v>0</v>
      </c>
      <c r="X11" s="67">
        <v>0</v>
      </c>
      <c r="Y11" s="67">
        <v>0</v>
      </c>
      <c r="Z11" s="67">
        <v>0</v>
      </c>
      <c r="AA11" s="104" t="s">
        <v>361</v>
      </c>
      <c r="AB11" s="200"/>
    </row>
    <row r="12" spans="1:28" ht="28.5" customHeight="1">
      <c r="A12" s="181"/>
      <c r="B12" s="76" t="s">
        <v>367</v>
      </c>
      <c r="C12" s="67">
        <v>0</v>
      </c>
      <c r="D12" s="67">
        <v>0</v>
      </c>
      <c r="E12" s="67">
        <v>0</v>
      </c>
      <c r="F12" s="67">
        <v>0</v>
      </c>
      <c r="G12" s="67">
        <v>0</v>
      </c>
      <c r="H12" s="67">
        <v>0</v>
      </c>
      <c r="I12" s="67">
        <v>0</v>
      </c>
      <c r="J12" s="67">
        <v>0</v>
      </c>
      <c r="K12" s="67">
        <v>0</v>
      </c>
      <c r="L12" s="67">
        <v>0</v>
      </c>
      <c r="M12" s="67">
        <v>0</v>
      </c>
      <c r="N12" s="67">
        <v>0</v>
      </c>
      <c r="O12" s="67">
        <v>0</v>
      </c>
      <c r="P12" s="67">
        <v>0</v>
      </c>
      <c r="Q12" s="67">
        <v>0</v>
      </c>
      <c r="R12" s="67">
        <v>0</v>
      </c>
      <c r="S12" s="67">
        <v>0</v>
      </c>
      <c r="T12" s="67">
        <v>0</v>
      </c>
      <c r="U12" s="67">
        <v>0</v>
      </c>
      <c r="V12" s="67">
        <v>0</v>
      </c>
      <c r="W12" s="67">
        <v>0</v>
      </c>
      <c r="X12" s="67">
        <v>0</v>
      </c>
      <c r="Y12" s="67">
        <v>0</v>
      </c>
      <c r="Z12" s="67">
        <v>0</v>
      </c>
      <c r="AA12" s="104" t="s">
        <v>362</v>
      </c>
      <c r="AB12" s="200"/>
    </row>
    <row r="13" spans="1:28" ht="28.5" customHeight="1">
      <c r="A13" s="181"/>
      <c r="B13" s="76" t="s">
        <v>151</v>
      </c>
      <c r="C13" s="67">
        <v>1</v>
      </c>
      <c r="D13" s="67">
        <v>2</v>
      </c>
      <c r="E13" s="67">
        <v>7</v>
      </c>
      <c r="F13" s="67">
        <v>17</v>
      </c>
      <c r="G13" s="67">
        <v>0</v>
      </c>
      <c r="H13" s="67">
        <v>0</v>
      </c>
      <c r="I13" s="67">
        <v>3</v>
      </c>
      <c r="J13" s="67">
        <v>27</v>
      </c>
      <c r="K13" s="67">
        <v>0</v>
      </c>
      <c r="L13" s="67">
        <v>0</v>
      </c>
      <c r="M13" s="67">
        <v>0</v>
      </c>
      <c r="N13" s="67">
        <v>0</v>
      </c>
      <c r="O13" s="67">
        <v>3</v>
      </c>
      <c r="P13" s="67">
        <v>3</v>
      </c>
      <c r="Q13" s="67">
        <v>15</v>
      </c>
      <c r="R13" s="67">
        <v>17</v>
      </c>
      <c r="S13" s="67">
        <v>9</v>
      </c>
      <c r="T13" s="67">
        <v>7</v>
      </c>
      <c r="U13" s="67">
        <v>0</v>
      </c>
      <c r="V13" s="67">
        <v>1</v>
      </c>
      <c r="W13" s="67">
        <v>2</v>
      </c>
      <c r="X13" s="67">
        <v>6</v>
      </c>
      <c r="Y13" s="67">
        <v>45</v>
      </c>
      <c r="Z13" s="67">
        <v>15</v>
      </c>
      <c r="AA13" s="104" t="s">
        <v>372</v>
      </c>
      <c r="AB13" s="200"/>
    </row>
    <row r="14" spans="1:28" ht="28.5" customHeight="1">
      <c r="A14" s="181"/>
      <c r="B14" s="76" t="s">
        <v>152</v>
      </c>
      <c r="C14" s="67">
        <v>0</v>
      </c>
      <c r="D14" s="67">
        <v>0</v>
      </c>
      <c r="E14" s="67">
        <v>0</v>
      </c>
      <c r="F14" s="67">
        <v>0</v>
      </c>
      <c r="G14" s="67">
        <v>0</v>
      </c>
      <c r="H14" s="67">
        <v>0</v>
      </c>
      <c r="I14" s="67">
        <v>0</v>
      </c>
      <c r="J14" s="67">
        <v>0</v>
      </c>
      <c r="K14" s="67">
        <v>0</v>
      </c>
      <c r="L14" s="67">
        <v>0</v>
      </c>
      <c r="M14" s="67">
        <v>0</v>
      </c>
      <c r="N14" s="67">
        <v>0</v>
      </c>
      <c r="O14" s="67">
        <v>0</v>
      </c>
      <c r="P14" s="67">
        <v>0</v>
      </c>
      <c r="Q14" s="67">
        <v>0</v>
      </c>
      <c r="R14" s="67">
        <v>0</v>
      </c>
      <c r="S14" s="67">
        <v>0</v>
      </c>
      <c r="T14" s="67">
        <v>0</v>
      </c>
      <c r="U14" s="67">
        <v>0</v>
      </c>
      <c r="V14" s="67">
        <v>0</v>
      </c>
      <c r="W14" s="67">
        <v>0</v>
      </c>
      <c r="X14" s="67">
        <v>0</v>
      </c>
      <c r="Y14" s="67">
        <v>0</v>
      </c>
      <c r="Z14" s="67">
        <v>0</v>
      </c>
      <c r="AA14" s="104" t="s">
        <v>373</v>
      </c>
      <c r="AB14" s="200"/>
    </row>
    <row r="15" spans="1:28" ht="28.5" customHeight="1">
      <c r="A15" s="191"/>
      <c r="B15" s="76" t="s">
        <v>153</v>
      </c>
      <c r="C15" s="67">
        <v>1</v>
      </c>
      <c r="D15" s="67">
        <v>0</v>
      </c>
      <c r="E15" s="67">
        <v>2</v>
      </c>
      <c r="F15" s="67">
        <v>3</v>
      </c>
      <c r="G15" s="67">
        <v>0</v>
      </c>
      <c r="H15" s="67">
        <v>0</v>
      </c>
      <c r="I15" s="67">
        <v>0</v>
      </c>
      <c r="J15" s="67">
        <v>2</v>
      </c>
      <c r="K15" s="67">
        <v>0</v>
      </c>
      <c r="L15" s="67">
        <v>2</v>
      </c>
      <c r="M15" s="67">
        <v>0</v>
      </c>
      <c r="N15" s="67">
        <v>1</v>
      </c>
      <c r="O15" s="67">
        <v>1</v>
      </c>
      <c r="P15" s="67">
        <v>0</v>
      </c>
      <c r="Q15" s="67">
        <v>2</v>
      </c>
      <c r="R15" s="67">
        <v>1</v>
      </c>
      <c r="S15" s="67">
        <v>1</v>
      </c>
      <c r="T15" s="67">
        <v>0</v>
      </c>
      <c r="U15" s="67">
        <v>0</v>
      </c>
      <c r="V15" s="67">
        <v>0</v>
      </c>
      <c r="W15" s="67">
        <v>0</v>
      </c>
      <c r="X15" s="67">
        <v>0</v>
      </c>
      <c r="Y15" s="67">
        <v>1</v>
      </c>
      <c r="Z15" s="67">
        <v>3</v>
      </c>
      <c r="AA15" s="104" t="s">
        <v>374</v>
      </c>
      <c r="AB15" s="201"/>
    </row>
    <row r="16" spans="1:28" ht="28.5" customHeight="1">
      <c r="A16" s="11" t="s">
        <v>320</v>
      </c>
      <c r="B16" s="11"/>
      <c r="C16" s="67">
        <v>0</v>
      </c>
      <c r="D16" s="67">
        <v>0</v>
      </c>
      <c r="E16" s="67">
        <v>3</v>
      </c>
      <c r="F16" s="67">
        <v>1</v>
      </c>
      <c r="G16" s="67">
        <v>0</v>
      </c>
      <c r="H16" s="67">
        <v>0</v>
      </c>
      <c r="I16" s="67">
        <v>6</v>
      </c>
      <c r="J16" s="67">
        <v>1</v>
      </c>
      <c r="K16" s="67">
        <v>0</v>
      </c>
      <c r="L16" s="67">
        <v>0</v>
      </c>
      <c r="M16" s="67">
        <v>1</v>
      </c>
      <c r="N16" s="67">
        <v>1</v>
      </c>
      <c r="O16" s="67">
        <v>1</v>
      </c>
      <c r="P16" s="67">
        <v>0</v>
      </c>
      <c r="Q16" s="67">
        <v>2</v>
      </c>
      <c r="R16" s="67">
        <v>0</v>
      </c>
      <c r="S16" s="67">
        <v>1</v>
      </c>
      <c r="T16" s="67">
        <v>0</v>
      </c>
      <c r="U16" s="67">
        <v>0</v>
      </c>
      <c r="V16" s="67">
        <v>0</v>
      </c>
      <c r="W16" s="67">
        <v>0</v>
      </c>
      <c r="X16" s="67">
        <v>0</v>
      </c>
      <c r="Y16" s="67">
        <v>0</v>
      </c>
      <c r="Z16" s="67">
        <v>0</v>
      </c>
      <c r="AA16" s="30"/>
      <c r="AB16" s="35" t="s">
        <v>388</v>
      </c>
    </row>
    <row r="17" spans="1:28" ht="28.5" customHeight="1">
      <c r="A17" s="11" t="s">
        <v>154</v>
      </c>
      <c r="B17" s="11"/>
      <c r="C17" s="67">
        <v>0</v>
      </c>
      <c r="D17" s="67">
        <v>0</v>
      </c>
      <c r="E17" s="67">
        <v>0</v>
      </c>
      <c r="F17" s="67">
        <v>0</v>
      </c>
      <c r="G17" s="67">
        <v>0</v>
      </c>
      <c r="H17" s="67">
        <v>0</v>
      </c>
      <c r="I17" s="67">
        <v>0</v>
      </c>
      <c r="J17" s="67">
        <v>0</v>
      </c>
      <c r="K17" s="67">
        <v>0</v>
      </c>
      <c r="L17" s="67">
        <v>0</v>
      </c>
      <c r="M17" s="67">
        <v>0</v>
      </c>
      <c r="N17" s="67">
        <v>0</v>
      </c>
      <c r="O17" s="67">
        <v>0</v>
      </c>
      <c r="P17" s="67">
        <v>0</v>
      </c>
      <c r="Q17" s="67">
        <v>0</v>
      </c>
      <c r="R17" s="67">
        <v>0</v>
      </c>
      <c r="S17" s="67">
        <v>0</v>
      </c>
      <c r="T17" s="67">
        <v>0</v>
      </c>
      <c r="U17" s="67">
        <v>0</v>
      </c>
      <c r="V17" s="67">
        <v>0</v>
      </c>
      <c r="W17" s="67">
        <v>0</v>
      </c>
      <c r="X17" s="67">
        <v>0</v>
      </c>
      <c r="Y17" s="67">
        <v>0</v>
      </c>
      <c r="Z17" s="67">
        <v>0</v>
      </c>
      <c r="AA17" s="14"/>
      <c r="AB17" s="15" t="s">
        <v>6</v>
      </c>
    </row>
    <row r="18" spans="1:28" ht="28.5" customHeight="1">
      <c r="A18" s="11" t="s">
        <v>342</v>
      </c>
      <c r="B18" s="11"/>
      <c r="C18" s="67">
        <v>0</v>
      </c>
      <c r="D18" s="67">
        <v>0</v>
      </c>
      <c r="E18" s="67">
        <v>0</v>
      </c>
      <c r="F18" s="67">
        <v>0</v>
      </c>
      <c r="G18" s="67">
        <v>0</v>
      </c>
      <c r="H18" s="67">
        <v>0</v>
      </c>
      <c r="I18" s="67">
        <v>0</v>
      </c>
      <c r="J18" s="67">
        <v>0</v>
      </c>
      <c r="K18" s="67">
        <v>0</v>
      </c>
      <c r="L18" s="67">
        <v>0</v>
      </c>
      <c r="M18" s="67">
        <v>0</v>
      </c>
      <c r="N18" s="67">
        <v>0</v>
      </c>
      <c r="O18" s="67">
        <v>0</v>
      </c>
      <c r="P18" s="67">
        <v>0</v>
      </c>
      <c r="Q18" s="67">
        <v>0</v>
      </c>
      <c r="R18" s="67">
        <v>0</v>
      </c>
      <c r="S18" s="67">
        <v>0</v>
      </c>
      <c r="T18" s="67">
        <v>0</v>
      </c>
      <c r="U18" s="67">
        <v>0</v>
      </c>
      <c r="V18" s="67">
        <v>0</v>
      </c>
      <c r="W18" s="67">
        <v>0</v>
      </c>
      <c r="X18" s="67">
        <v>0</v>
      </c>
      <c r="Y18" s="67">
        <v>0</v>
      </c>
      <c r="Z18" s="67">
        <v>0</v>
      </c>
      <c r="AA18" s="14"/>
      <c r="AB18" s="15" t="s">
        <v>7</v>
      </c>
    </row>
    <row r="19" spans="1:28" ht="28.5" customHeight="1">
      <c r="A19" s="11" t="s">
        <v>343</v>
      </c>
      <c r="B19" s="11"/>
      <c r="C19" s="67">
        <v>2</v>
      </c>
      <c r="D19" s="67">
        <v>1</v>
      </c>
      <c r="E19" s="67">
        <v>3</v>
      </c>
      <c r="F19" s="67">
        <v>5</v>
      </c>
      <c r="G19" s="67">
        <v>0</v>
      </c>
      <c r="H19" s="67">
        <v>0</v>
      </c>
      <c r="I19" s="67">
        <v>3</v>
      </c>
      <c r="J19" s="67">
        <v>4</v>
      </c>
      <c r="K19" s="67">
        <v>0</v>
      </c>
      <c r="L19" s="67">
        <v>0</v>
      </c>
      <c r="M19" s="67">
        <v>0</v>
      </c>
      <c r="N19" s="67">
        <v>0</v>
      </c>
      <c r="O19" s="67">
        <v>1</v>
      </c>
      <c r="P19" s="67">
        <v>2</v>
      </c>
      <c r="Q19" s="67">
        <v>13</v>
      </c>
      <c r="R19" s="67">
        <v>1</v>
      </c>
      <c r="S19" s="67">
        <v>1</v>
      </c>
      <c r="T19" s="67">
        <v>0</v>
      </c>
      <c r="U19" s="67">
        <v>0</v>
      </c>
      <c r="V19" s="67">
        <v>0</v>
      </c>
      <c r="W19" s="67">
        <v>0</v>
      </c>
      <c r="X19" s="67">
        <v>0</v>
      </c>
      <c r="Y19" s="67">
        <v>8</v>
      </c>
      <c r="Z19" s="67">
        <v>0</v>
      </c>
      <c r="AA19" s="14"/>
      <c r="AB19" s="15" t="s">
        <v>8</v>
      </c>
    </row>
    <row r="20" spans="1:28" ht="28.5" customHeight="1">
      <c r="A20" s="11" t="s">
        <v>155</v>
      </c>
      <c r="B20" s="11"/>
      <c r="C20" s="67">
        <v>1</v>
      </c>
      <c r="D20" s="67">
        <v>1</v>
      </c>
      <c r="E20" s="67">
        <v>11</v>
      </c>
      <c r="F20" s="67">
        <v>2</v>
      </c>
      <c r="G20" s="67">
        <v>0</v>
      </c>
      <c r="H20" s="67">
        <v>0</v>
      </c>
      <c r="I20" s="67">
        <v>5</v>
      </c>
      <c r="J20" s="67">
        <v>2</v>
      </c>
      <c r="K20" s="67">
        <v>0</v>
      </c>
      <c r="L20" s="67">
        <v>1</v>
      </c>
      <c r="M20" s="67">
        <v>1</v>
      </c>
      <c r="N20" s="67">
        <v>1</v>
      </c>
      <c r="O20" s="67">
        <v>2</v>
      </c>
      <c r="P20" s="67">
        <v>1</v>
      </c>
      <c r="Q20" s="67">
        <v>13</v>
      </c>
      <c r="R20" s="67">
        <v>1</v>
      </c>
      <c r="S20" s="67">
        <v>2</v>
      </c>
      <c r="T20" s="67">
        <v>0</v>
      </c>
      <c r="U20" s="67">
        <v>0</v>
      </c>
      <c r="V20" s="67">
        <v>0</v>
      </c>
      <c r="W20" s="67">
        <v>3</v>
      </c>
      <c r="X20" s="67">
        <v>1</v>
      </c>
      <c r="Y20" s="67">
        <v>4</v>
      </c>
      <c r="Z20" s="67">
        <v>4</v>
      </c>
      <c r="AA20" s="14"/>
      <c r="AB20" s="15" t="s">
        <v>9</v>
      </c>
    </row>
    <row r="21" spans="1:28" ht="28.5" customHeight="1">
      <c r="A21" s="11" t="s">
        <v>343</v>
      </c>
      <c r="B21" s="11"/>
      <c r="C21" s="67">
        <v>0</v>
      </c>
      <c r="D21" s="67">
        <v>0</v>
      </c>
      <c r="E21" s="67">
        <v>0</v>
      </c>
      <c r="F21" s="67">
        <v>0</v>
      </c>
      <c r="G21" s="67">
        <v>0</v>
      </c>
      <c r="H21" s="67">
        <v>0</v>
      </c>
      <c r="I21" s="67">
        <v>0</v>
      </c>
      <c r="J21" s="67">
        <v>0</v>
      </c>
      <c r="K21" s="67">
        <v>0</v>
      </c>
      <c r="L21" s="67">
        <v>0</v>
      </c>
      <c r="M21" s="67">
        <v>0</v>
      </c>
      <c r="N21" s="67">
        <v>0</v>
      </c>
      <c r="O21" s="67">
        <v>0</v>
      </c>
      <c r="P21" s="67">
        <v>0</v>
      </c>
      <c r="Q21" s="67">
        <v>0</v>
      </c>
      <c r="R21" s="67">
        <v>0</v>
      </c>
      <c r="S21" s="67">
        <v>0</v>
      </c>
      <c r="T21" s="67">
        <v>0</v>
      </c>
      <c r="U21" s="67">
        <v>0</v>
      </c>
      <c r="V21" s="67">
        <v>0</v>
      </c>
      <c r="W21" s="67">
        <v>0</v>
      </c>
      <c r="X21" s="67">
        <v>0</v>
      </c>
      <c r="Y21" s="67">
        <v>0</v>
      </c>
      <c r="Z21" s="67">
        <v>0</v>
      </c>
      <c r="AA21" s="14"/>
      <c r="AB21" s="15" t="s">
        <v>17</v>
      </c>
    </row>
    <row r="22" spans="1:28" ht="28.5" customHeight="1">
      <c r="A22" s="11" t="s">
        <v>157</v>
      </c>
      <c r="B22" s="11"/>
      <c r="C22" s="67">
        <v>2</v>
      </c>
      <c r="D22" s="67">
        <v>1</v>
      </c>
      <c r="E22" s="67">
        <v>1</v>
      </c>
      <c r="F22" s="67">
        <v>1</v>
      </c>
      <c r="G22" s="67">
        <v>0</v>
      </c>
      <c r="H22" s="67">
        <v>0</v>
      </c>
      <c r="I22" s="67">
        <v>3</v>
      </c>
      <c r="J22" s="67">
        <v>0</v>
      </c>
      <c r="K22" s="67">
        <v>0</v>
      </c>
      <c r="L22" s="67">
        <v>0</v>
      </c>
      <c r="M22" s="67">
        <v>0</v>
      </c>
      <c r="N22" s="67">
        <v>0</v>
      </c>
      <c r="O22" s="67">
        <v>1</v>
      </c>
      <c r="P22" s="67">
        <v>1</v>
      </c>
      <c r="Q22" s="67">
        <v>1</v>
      </c>
      <c r="R22" s="67">
        <v>2</v>
      </c>
      <c r="S22" s="67">
        <v>1</v>
      </c>
      <c r="T22" s="67">
        <v>0</v>
      </c>
      <c r="U22" s="67">
        <v>0</v>
      </c>
      <c r="V22" s="67">
        <v>0</v>
      </c>
      <c r="W22" s="67">
        <v>0</v>
      </c>
      <c r="X22" s="67">
        <v>0</v>
      </c>
      <c r="Y22" s="67">
        <v>2</v>
      </c>
      <c r="Z22" s="67">
        <v>0</v>
      </c>
      <c r="AA22" s="14"/>
      <c r="AB22" s="15" t="s">
        <v>18</v>
      </c>
    </row>
    <row r="23" spans="1:28" ht="28.5" customHeight="1">
      <c r="A23" s="11" t="s">
        <v>158</v>
      </c>
      <c r="B23" s="11"/>
      <c r="C23" s="67">
        <v>1</v>
      </c>
      <c r="D23" s="67">
        <v>0</v>
      </c>
      <c r="E23" s="67">
        <v>0</v>
      </c>
      <c r="F23" s="67">
        <v>0</v>
      </c>
      <c r="G23" s="67">
        <v>0</v>
      </c>
      <c r="H23" s="67">
        <v>0</v>
      </c>
      <c r="I23" s="67">
        <v>1</v>
      </c>
      <c r="J23" s="67">
        <v>0</v>
      </c>
      <c r="K23" s="67">
        <v>0</v>
      </c>
      <c r="L23" s="67">
        <v>0</v>
      </c>
      <c r="M23" s="67">
        <v>0</v>
      </c>
      <c r="N23" s="67">
        <v>0</v>
      </c>
      <c r="O23" s="67">
        <v>1</v>
      </c>
      <c r="P23" s="67">
        <v>0</v>
      </c>
      <c r="Q23" s="67">
        <v>8</v>
      </c>
      <c r="R23" s="67">
        <v>1</v>
      </c>
      <c r="S23" s="67">
        <v>3</v>
      </c>
      <c r="T23" s="67">
        <v>0</v>
      </c>
      <c r="U23" s="67">
        <v>0</v>
      </c>
      <c r="V23" s="67">
        <v>0</v>
      </c>
      <c r="W23" s="67">
        <v>0</v>
      </c>
      <c r="X23" s="67">
        <v>0</v>
      </c>
      <c r="Y23" s="67">
        <v>4</v>
      </c>
      <c r="Z23" s="67">
        <v>0</v>
      </c>
      <c r="AA23" s="14"/>
      <c r="AB23" s="15" t="s">
        <v>19</v>
      </c>
    </row>
    <row r="24" spans="1:28" ht="28.5" customHeight="1" thickBot="1">
      <c r="A24" s="12" t="s">
        <v>160</v>
      </c>
      <c r="B24" s="12"/>
      <c r="C24" s="77">
        <v>2</v>
      </c>
      <c r="D24" s="77">
        <v>2</v>
      </c>
      <c r="E24" s="77">
        <v>2</v>
      </c>
      <c r="F24" s="77">
        <v>0</v>
      </c>
      <c r="G24" s="77">
        <v>0</v>
      </c>
      <c r="H24" s="77">
        <v>0</v>
      </c>
      <c r="I24" s="77">
        <v>3</v>
      </c>
      <c r="J24" s="77">
        <v>5</v>
      </c>
      <c r="K24" s="77">
        <v>0</v>
      </c>
      <c r="L24" s="77">
        <v>0</v>
      </c>
      <c r="M24" s="77">
        <v>0</v>
      </c>
      <c r="N24" s="77">
        <v>2</v>
      </c>
      <c r="O24" s="77">
        <v>0</v>
      </c>
      <c r="P24" s="77">
        <v>3</v>
      </c>
      <c r="Q24" s="77">
        <v>17</v>
      </c>
      <c r="R24" s="77">
        <v>20</v>
      </c>
      <c r="S24" s="77">
        <v>4</v>
      </c>
      <c r="T24" s="77">
        <v>3</v>
      </c>
      <c r="U24" s="77">
        <v>1</v>
      </c>
      <c r="V24" s="77">
        <v>0</v>
      </c>
      <c r="W24" s="77">
        <v>0</v>
      </c>
      <c r="X24" s="77">
        <v>5</v>
      </c>
      <c r="Y24" s="77">
        <v>8</v>
      </c>
      <c r="Z24" s="77">
        <v>2</v>
      </c>
      <c r="AA24" s="18"/>
      <c r="AB24" s="22" t="s">
        <v>11</v>
      </c>
    </row>
    <row r="25" spans="1:28" ht="28.5" customHeight="1" thickBot="1">
      <c r="A25" s="13" t="s">
        <v>161</v>
      </c>
      <c r="B25" s="13"/>
      <c r="C25" s="81">
        <f>SUM(C6:C24)</f>
        <v>17</v>
      </c>
      <c r="D25" s="81">
        <f aca="true" t="shared" si="0" ref="D25:Z25">SUM(D6:D24)</f>
        <v>14</v>
      </c>
      <c r="E25" s="81">
        <f t="shared" si="0"/>
        <v>44</v>
      </c>
      <c r="F25" s="81">
        <f t="shared" si="0"/>
        <v>46</v>
      </c>
      <c r="G25" s="81">
        <f t="shared" si="0"/>
        <v>0</v>
      </c>
      <c r="H25" s="81">
        <f t="shared" si="0"/>
        <v>1</v>
      </c>
      <c r="I25" s="81">
        <f t="shared" si="0"/>
        <v>26</v>
      </c>
      <c r="J25" s="81">
        <f t="shared" si="0"/>
        <v>50</v>
      </c>
      <c r="K25" s="81">
        <f t="shared" si="0"/>
        <v>6</v>
      </c>
      <c r="L25" s="81">
        <f t="shared" si="0"/>
        <v>15</v>
      </c>
      <c r="M25" s="81">
        <f t="shared" si="0"/>
        <v>3</v>
      </c>
      <c r="N25" s="81">
        <f t="shared" si="0"/>
        <v>10</v>
      </c>
      <c r="O25" s="81">
        <f t="shared" si="0"/>
        <v>15</v>
      </c>
      <c r="P25" s="81">
        <f t="shared" si="0"/>
        <v>14</v>
      </c>
      <c r="Q25" s="81">
        <f t="shared" si="0"/>
        <v>116</v>
      </c>
      <c r="R25" s="81">
        <f t="shared" si="0"/>
        <v>59</v>
      </c>
      <c r="S25" s="81">
        <f t="shared" si="0"/>
        <v>27</v>
      </c>
      <c r="T25" s="81">
        <f t="shared" si="0"/>
        <v>14</v>
      </c>
      <c r="U25" s="81">
        <f t="shared" si="0"/>
        <v>1</v>
      </c>
      <c r="V25" s="81">
        <f t="shared" si="0"/>
        <v>2</v>
      </c>
      <c r="W25" s="81">
        <f t="shared" si="0"/>
        <v>14</v>
      </c>
      <c r="X25" s="81">
        <f t="shared" si="0"/>
        <v>12</v>
      </c>
      <c r="Y25" s="81">
        <f t="shared" si="0"/>
        <v>98</v>
      </c>
      <c r="Z25" s="81">
        <f t="shared" si="0"/>
        <v>30</v>
      </c>
      <c r="AA25" s="6"/>
      <c r="AB25" s="5" t="s">
        <v>321</v>
      </c>
    </row>
    <row r="26" ht="13.5" thickTop="1"/>
  </sheetData>
  <sheetProtection/>
  <mergeCells count="32">
    <mergeCell ref="A1:B1"/>
    <mergeCell ref="Y2:Z2"/>
    <mergeCell ref="O3:P3"/>
    <mergeCell ref="U3:V3"/>
    <mergeCell ref="Y3:Z3"/>
    <mergeCell ref="I3:J3"/>
    <mergeCell ref="A2:B5"/>
    <mergeCell ref="G3:H3"/>
    <mergeCell ref="E2:F2"/>
    <mergeCell ref="A10:A15"/>
    <mergeCell ref="U2:V2"/>
    <mergeCell ref="I2:J2"/>
    <mergeCell ref="O2:P2"/>
    <mergeCell ref="C2:D2"/>
    <mergeCell ref="W3:X3"/>
    <mergeCell ref="K2:L2"/>
    <mergeCell ref="AA2:AB5"/>
    <mergeCell ref="C3:D3"/>
    <mergeCell ref="E3:F3"/>
    <mergeCell ref="W2:X2"/>
    <mergeCell ref="S3:T3"/>
    <mergeCell ref="M3:N3"/>
    <mergeCell ref="AA1:AB1"/>
    <mergeCell ref="A6:B6"/>
    <mergeCell ref="AB10:AB15"/>
    <mergeCell ref="Q2:R2"/>
    <mergeCell ref="G2:H2"/>
    <mergeCell ref="Q3:R3"/>
    <mergeCell ref="S2:T2"/>
    <mergeCell ref="K3:L3"/>
    <mergeCell ref="M2:N2"/>
    <mergeCell ref="AA6:AB6"/>
  </mergeCells>
  <printOptions horizontalCentered="1"/>
  <pageMargins left="0.393700787401575" right="0.393700787401575" top="0.4" bottom="0.5" header="0.65" footer="0.25"/>
  <pageSetup firstPageNumber="9" useFirstPageNumber="1" horizontalDpi="600" verticalDpi="600" orientation="landscape" paperSize="9" scale="65" r:id="rId1"/>
</worksheet>
</file>

<file path=xl/worksheets/sheet27.xml><?xml version="1.0" encoding="utf-8"?>
<worksheet xmlns="http://schemas.openxmlformats.org/spreadsheetml/2006/main" xmlns:r="http://schemas.openxmlformats.org/officeDocument/2006/relationships">
  <sheetPr>
    <tabColor theme="6" tint="-0.24997000396251678"/>
  </sheetPr>
  <dimension ref="A1:IV26"/>
  <sheetViews>
    <sheetView rightToLeft="1" view="pageBreakPreview" zoomScale="70" zoomScaleSheetLayoutView="70" zoomScalePageLayoutView="0" workbookViewId="0" topLeftCell="A10">
      <selection activeCell="R23" sqref="R23"/>
    </sheetView>
  </sheetViews>
  <sheetFormatPr defaultColWidth="9.140625" defaultRowHeight="12.75"/>
  <cols>
    <col min="1" max="1" width="9.57421875" style="56" customWidth="1"/>
    <col min="2" max="2" width="10.421875" style="56" customWidth="1"/>
    <col min="3" max="17" width="9.00390625" style="56" customWidth="1"/>
    <col min="18" max="18" width="16.28125" style="56" customWidth="1"/>
    <col min="19" max="19" width="11.28125" style="56" customWidth="1"/>
    <col min="20" max="16384" width="9.140625" style="56" customWidth="1"/>
  </cols>
  <sheetData>
    <row r="1" spans="1:19" ht="30" customHeight="1" thickBot="1">
      <c r="A1" s="276" t="s">
        <v>449</v>
      </c>
      <c r="B1" s="276"/>
      <c r="R1" s="215" t="s">
        <v>450</v>
      </c>
      <c r="S1" s="215"/>
    </row>
    <row r="2" spans="1:19" ht="22.5" customHeight="1" thickTop="1">
      <c r="A2" s="283" t="s">
        <v>166</v>
      </c>
      <c r="B2" s="283"/>
      <c r="C2" s="283" t="s">
        <v>233</v>
      </c>
      <c r="D2" s="283"/>
      <c r="E2" s="283" t="s">
        <v>234</v>
      </c>
      <c r="F2" s="283"/>
      <c r="G2" s="283" t="s">
        <v>235</v>
      </c>
      <c r="H2" s="283"/>
      <c r="I2" s="283" t="s">
        <v>236</v>
      </c>
      <c r="J2" s="283"/>
      <c r="K2" s="283" t="s">
        <v>237</v>
      </c>
      <c r="L2" s="283"/>
      <c r="M2" s="283" t="s">
        <v>205</v>
      </c>
      <c r="N2" s="283"/>
      <c r="O2" s="283" t="s">
        <v>161</v>
      </c>
      <c r="P2" s="283"/>
      <c r="Q2" s="283"/>
      <c r="R2" s="283" t="s">
        <v>127</v>
      </c>
      <c r="S2" s="283"/>
    </row>
    <row r="3" spans="1:19" ht="42" customHeight="1">
      <c r="A3" s="281"/>
      <c r="B3" s="281"/>
      <c r="C3" s="281" t="s">
        <v>97</v>
      </c>
      <c r="D3" s="281"/>
      <c r="E3" s="281" t="s">
        <v>98</v>
      </c>
      <c r="F3" s="281"/>
      <c r="G3" s="281" t="s">
        <v>99</v>
      </c>
      <c r="H3" s="281"/>
      <c r="I3" s="281" t="s">
        <v>100</v>
      </c>
      <c r="J3" s="281"/>
      <c r="K3" s="282" t="s">
        <v>101</v>
      </c>
      <c r="L3" s="282"/>
      <c r="M3" s="281" t="s">
        <v>71</v>
      </c>
      <c r="N3" s="281"/>
      <c r="O3" s="281" t="s">
        <v>321</v>
      </c>
      <c r="P3" s="281"/>
      <c r="Q3" s="281"/>
      <c r="R3" s="281"/>
      <c r="S3" s="281"/>
    </row>
    <row r="4" spans="1:19" ht="24.75" customHeight="1">
      <c r="A4" s="281"/>
      <c r="B4" s="281"/>
      <c r="C4" s="1" t="s">
        <v>172</v>
      </c>
      <c r="D4" s="1" t="s">
        <v>173</v>
      </c>
      <c r="E4" s="1" t="s">
        <v>172</v>
      </c>
      <c r="F4" s="1" t="s">
        <v>173</v>
      </c>
      <c r="G4" s="1" t="s">
        <v>172</v>
      </c>
      <c r="H4" s="1" t="s">
        <v>173</v>
      </c>
      <c r="I4" s="1" t="s">
        <v>172</v>
      </c>
      <c r="J4" s="1" t="s">
        <v>173</v>
      </c>
      <c r="K4" s="1" t="s">
        <v>172</v>
      </c>
      <c r="L4" s="1" t="s">
        <v>173</v>
      </c>
      <c r="M4" s="1" t="s">
        <v>172</v>
      </c>
      <c r="N4" s="1" t="s">
        <v>173</v>
      </c>
      <c r="O4" s="1" t="s">
        <v>172</v>
      </c>
      <c r="P4" s="1" t="s">
        <v>173</v>
      </c>
      <c r="Q4" s="64" t="s">
        <v>175</v>
      </c>
      <c r="R4" s="281"/>
      <c r="S4" s="281"/>
    </row>
    <row r="5" spans="1:19" ht="27" customHeight="1" thickBot="1">
      <c r="A5" s="284"/>
      <c r="B5" s="284"/>
      <c r="C5" s="52" t="s">
        <v>325</v>
      </c>
      <c r="D5" s="52" t="s">
        <v>326</v>
      </c>
      <c r="E5" s="52" t="s">
        <v>325</v>
      </c>
      <c r="F5" s="52" t="s">
        <v>326</v>
      </c>
      <c r="G5" s="52" t="s">
        <v>325</v>
      </c>
      <c r="H5" s="52" t="s">
        <v>326</v>
      </c>
      <c r="I5" s="52" t="s">
        <v>325</v>
      </c>
      <c r="J5" s="52" t="s">
        <v>326</v>
      </c>
      <c r="K5" s="52" t="s">
        <v>325</v>
      </c>
      <c r="L5" s="52" t="s">
        <v>326</v>
      </c>
      <c r="M5" s="52" t="s">
        <v>325</v>
      </c>
      <c r="N5" s="52" t="s">
        <v>326</v>
      </c>
      <c r="O5" s="52" t="s">
        <v>325</v>
      </c>
      <c r="P5" s="52" t="s">
        <v>326</v>
      </c>
      <c r="Q5" s="52" t="s">
        <v>321</v>
      </c>
      <c r="R5" s="284"/>
      <c r="S5" s="284"/>
    </row>
    <row r="6" spans="1:256" ht="28.5" customHeight="1">
      <c r="A6" s="198" t="s">
        <v>357</v>
      </c>
      <c r="B6" s="198"/>
      <c r="C6" s="78">
        <v>1</v>
      </c>
      <c r="D6" s="78">
        <v>0</v>
      </c>
      <c r="E6" s="78">
        <v>0</v>
      </c>
      <c r="F6" s="78">
        <v>0</v>
      </c>
      <c r="G6" s="78">
        <v>0</v>
      </c>
      <c r="H6" s="78">
        <v>0</v>
      </c>
      <c r="I6" s="78">
        <v>0</v>
      </c>
      <c r="J6" s="78">
        <v>0</v>
      </c>
      <c r="K6" s="78">
        <v>1</v>
      </c>
      <c r="L6" s="78">
        <v>1</v>
      </c>
      <c r="M6" s="78">
        <v>5</v>
      </c>
      <c r="N6" s="116">
        <v>2</v>
      </c>
      <c r="O6" s="78">
        <v>74</v>
      </c>
      <c r="P6" s="78">
        <v>53</v>
      </c>
      <c r="Q6" s="78">
        <v>127</v>
      </c>
      <c r="R6" s="233" t="s">
        <v>358</v>
      </c>
      <c r="S6" s="233"/>
      <c r="T6" s="21"/>
      <c r="U6" s="198" t="s">
        <v>357</v>
      </c>
      <c r="V6" s="198"/>
      <c r="W6" s="198" t="s">
        <v>357</v>
      </c>
      <c r="X6" s="198"/>
      <c r="Y6" s="198" t="s">
        <v>357</v>
      </c>
      <c r="Z6" s="198"/>
      <c r="AA6" s="198" t="s">
        <v>357</v>
      </c>
      <c r="AB6" s="198"/>
      <c r="AC6" s="198" t="s">
        <v>357</v>
      </c>
      <c r="AD6" s="198"/>
      <c r="AE6" s="198" t="s">
        <v>357</v>
      </c>
      <c r="AF6" s="198"/>
      <c r="AG6" s="198" t="s">
        <v>357</v>
      </c>
      <c r="AH6" s="198"/>
      <c r="AI6" s="198" t="s">
        <v>357</v>
      </c>
      <c r="AJ6" s="198"/>
      <c r="AK6" s="198" t="s">
        <v>357</v>
      </c>
      <c r="AL6" s="198"/>
      <c r="AM6" s="198" t="s">
        <v>357</v>
      </c>
      <c r="AN6" s="198"/>
      <c r="AO6" s="198" t="s">
        <v>357</v>
      </c>
      <c r="AP6" s="198"/>
      <c r="AQ6" s="198" t="s">
        <v>357</v>
      </c>
      <c r="AR6" s="198"/>
      <c r="AS6" s="198" t="s">
        <v>357</v>
      </c>
      <c r="AT6" s="198"/>
      <c r="AU6" s="198" t="s">
        <v>357</v>
      </c>
      <c r="AV6" s="198"/>
      <c r="AW6" s="198" t="s">
        <v>357</v>
      </c>
      <c r="AX6" s="198"/>
      <c r="AY6" s="198" t="s">
        <v>357</v>
      </c>
      <c r="AZ6" s="198"/>
      <c r="BA6" s="198" t="s">
        <v>357</v>
      </c>
      <c r="BB6" s="198"/>
      <c r="BC6" s="198" t="s">
        <v>357</v>
      </c>
      <c r="BD6" s="198"/>
      <c r="BE6" s="198" t="s">
        <v>357</v>
      </c>
      <c r="BF6" s="198"/>
      <c r="BG6" s="198" t="s">
        <v>357</v>
      </c>
      <c r="BH6" s="198"/>
      <c r="BI6" s="198" t="s">
        <v>357</v>
      </c>
      <c r="BJ6" s="198"/>
      <c r="BK6" s="198" t="s">
        <v>357</v>
      </c>
      <c r="BL6" s="198"/>
      <c r="BM6" s="198" t="s">
        <v>357</v>
      </c>
      <c r="BN6" s="198"/>
      <c r="BO6" s="198" t="s">
        <v>357</v>
      </c>
      <c r="BP6" s="198"/>
      <c r="BQ6" s="198" t="s">
        <v>357</v>
      </c>
      <c r="BR6" s="198"/>
      <c r="BS6" s="198" t="s">
        <v>357</v>
      </c>
      <c r="BT6" s="198"/>
      <c r="BU6" s="198" t="s">
        <v>357</v>
      </c>
      <c r="BV6" s="198"/>
      <c r="BW6" s="198" t="s">
        <v>357</v>
      </c>
      <c r="BX6" s="198"/>
      <c r="BY6" s="198" t="s">
        <v>357</v>
      </c>
      <c r="BZ6" s="198"/>
      <c r="CA6" s="198" t="s">
        <v>357</v>
      </c>
      <c r="CB6" s="198"/>
      <c r="CC6" s="198" t="s">
        <v>357</v>
      </c>
      <c r="CD6" s="198"/>
      <c r="CE6" s="198" t="s">
        <v>357</v>
      </c>
      <c r="CF6" s="198"/>
      <c r="CG6" s="198" t="s">
        <v>357</v>
      </c>
      <c r="CH6" s="198"/>
      <c r="CI6" s="198" t="s">
        <v>357</v>
      </c>
      <c r="CJ6" s="198"/>
      <c r="CK6" s="198" t="s">
        <v>357</v>
      </c>
      <c r="CL6" s="198"/>
      <c r="CM6" s="198" t="s">
        <v>357</v>
      </c>
      <c r="CN6" s="198"/>
      <c r="CO6" s="198" t="s">
        <v>357</v>
      </c>
      <c r="CP6" s="198"/>
      <c r="CQ6" s="198" t="s">
        <v>357</v>
      </c>
      <c r="CR6" s="198"/>
      <c r="CS6" s="198" t="s">
        <v>357</v>
      </c>
      <c r="CT6" s="198"/>
      <c r="CU6" s="198" t="s">
        <v>357</v>
      </c>
      <c r="CV6" s="198"/>
      <c r="CW6" s="198" t="s">
        <v>357</v>
      </c>
      <c r="CX6" s="198"/>
      <c r="CY6" s="198" t="s">
        <v>357</v>
      </c>
      <c r="CZ6" s="198"/>
      <c r="DA6" s="198" t="s">
        <v>357</v>
      </c>
      <c r="DB6" s="198"/>
      <c r="DC6" s="198" t="s">
        <v>357</v>
      </c>
      <c r="DD6" s="198"/>
      <c r="DE6" s="198" t="s">
        <v>357</v>
      </c>
      <c r="DF6" s="198"/>
      <c r="DG6" s="198" t="s">
        <v>357</v>
      </c>
      <c r="DH6" s="198"/>
      <c r="DI6" s="198" t="s">
        <v>357</v>
      </c>
      <c r="DJ6" s="198"/>
      <c r="DK6" s="198" t="s">
        <v>357</v>
      </c>
      <c r="DL6" s="198"/>
      <c r="DM6" s="198" t="s">
        <v>357</v>
      </c>
      <c r="DN6" s="198"/>
      <c r="DO6" s="198" t="s">
        <v>357</v>
      </c>
      <c r="DP6" s="198"/>
      <c r="DQ6" s="198" t="s">
        <v>357</v>
      </c>
      <c r="DR6" s="198"/>
      <c r="DS6" s="198" t="s">
        <v>357</v>
      </c>
      <c r="DT6" s="198"/>
      <c r="DU6" s="198" t="s">
        <v>357</v>
      </c>
      <c r="DV6" s="198"/>
      <c r="DW6" s="198" t="s">
        <v>357</v>
      </c>
      <c r="DX6" s="198"/>
      <c r="DY6" s="198" t="s">
        <v>357</v>
      </c>
      <c r="DZ6" s="198"/>
      <c r="EA6" s="198" t="s">
        <v>357</v>
      </c>
      <c r="EB6" s="198"/>
      <c r="EC6" s="198" t="s">
        <v>357</v>
      </c>
      <c r="ED6" s="198"/>
      <c r="EE6" s="198" t="s">
        <v>357</v>
      </c>
      <c r="EF6" s="198"/>
      <c r="EG6" s="198" t="s">
        <v>357</v>
      </c>
      <c r="EH6" s="198"/>
      <c r="EI6" s="198" t="s">
        <v>357</v>
      </c>
      <c r="EJ6" s="198"/>
      <c r="EK6" s="198" t="s">
        <v>357</v>
      </c>
      <c r="EL6" s="198"/>
      <c r="EM6" s="198" t="s">
        <v>357</v>
      </c>
      <c r="EN6" s="198"/>
      <c r="EO6" s="198" t="s">
        <v>357</v>
      </c>
      <c r="EP6" s="198"/>
      <c r="EQ6" s="198" t="s">
        <v>357</v>
      </c>
      <c r="ER6" s="198"/>
      <c r="ES6" s="198" t="s">
        <v>357</v>
      </c>
      <c r="ET6" s="198"/>
      <c r="EU6" s="198" t="s">
        <v>357</v>
      </c>
      <c r="EV6" s="198"/>
      <c r="EW6" s="198" t="s">
        <v>357</v>
      </c>
      <c r="EX6" s="198"/>
      <c r="EY6" s="198" t="s">
        <v>357</v>
      </c>
      <c r="EZ6" s="198"/>
      <c r="FA6" s="198" t="s">
        <v>357</v>
      </c>
      <c r="FB6" s="198"/>
      <c r="FC6" s="198" t="s">
        <v>357</v>
      </c>
      <c r="FD6" s="198"/>
      <c r="FE6" s="198" t="s">
        <v>357</v>
      </c>
      <c r="FF6" s="198"/>
      <c r="FG6" s="198" t="s">
        <v>357</v>
      </c>
      <c r="FH6" s="198"/>
      <c r="FI6" s="198" t="s">
        <v>357</v>
      </c>
      <c r="FJ6" s="198"/>
      <c r="FK6" s="198" t="s">
        <v>357</v>
      </c>
      <c r="FL6" s="198"/>
      <c r="FM6" s="198" t="s">
        <v>357</v>
      </c>
      <c r="FN6" s="198"/>
      <c r="FO6" s="198" t="s">
        <v>357</v>
      </c>
      <c r="FP6" s="198"/>
      <c r="FQ6" s="198" t="s">
        <v>357</v>
      </c>
      <c r="FR6" s="198"/>
      <c r="FS6" s="198" t="s">
        <v>357</v>
      </c>
      <c r="FT6" s="198"/>
      <c r="FU6" s="198" t="s">
        <v>357</v>
      </c>
      <c r="FV6" s="198"/>
      <c r="FW6" s="198" t="s">
        <v>357</v>
      </c>
      <c r="FX6" s="198"/>
      <c r="FY6" s="198" t="s">
        <v>357</v>
      </c>
      <c r="FZ6" s="198"/>
      <c r="GA6" s="198" t="s">
        <v>357</v>
      </c>
      <c r="GB6" s="198"/>
      <c r="GC6" s="198" t="s">
        <v>357</v>
      </c>
      <c r="GD6" s="198"/>
      <c r="GE6" s="198" t="s">
        <v>357</v>
      </c>
      <c r="GF6" s="198"/>
      <c r="GG6" s="198" t="s">
        <v>357</v>
      </c>
      <c r="GH6" s="198"/>
      <c r="GI6" s="198" t="s">
        <v>357</v>
      </c>
      <c r="GJ6" s="198"/>
      <c r="GK6" s="198" t="s">
        <v>357</v>
      </c>
      <c r="GL6" s="198"/>
      <c r="GM6" s="198" t="s">
        <v>357</v>
      </c>
      <c r="GN6" s="198"/>
      <c r="GO6" s="198" t="s">
        <v>357</v>
      </c>
      <c r="GP6" s="198"/>
      <c r="GQ6" s="198" t="s">
        <v>357</v>
      </c>
      <c r="GR6" s="198"/>
      <c r="GS6" s="198" t="s">
        <v>357</v>
      </c>
      <c r="GT6" s="198"/>
      <c r="GU6" s="198" t="s">
        <v>357</v>
      </c>
      <c r="GV6" s="198"/>
      <c r="GW6" s="198" t="s">
        <v>357</v>
      </c>
      <c r="GX6" s="198"/>
      <c r="GY6" s="198" t="s">
        <v>357</v>
      </c>
      <c r="GZ6" s="198"/>
      <c r="HA6" s="198" t="s">
        <v>357</v>
      </c>
      <c r="HB6" s="198"/>
      <c r="HC6" s="198" t="s">
        <v>357</v>
      </c>
      <c r="HD6" s="198"/>
      <c r="HE6" s="198" t="s">
        <v>357</v>
      </c>
      <c r="HF6" s="198"/>
      <c r="HG6" s="198" t="s">
        <v>357</v>
      </c>
      <c r="HH6" s="198"/>
      <c r="HI6" s="198" t="s">
        <v>357</v>
      </c>
      <c r="HJ6" s="198"/>
      <c r="HK6" s="198" t="s">
        <v>357</v>
      </c>
      <c r="HL6" s="198"/>
      <c r="HM6" s="198" t="s">
        <v>357</v>
      </c>
      <c r="HN6" s="198"/>
      <c r="HO6" s="198" t="s">
        <v>357</v>
      </c>
      <c r="HP6" s="198"/>
      <c r="HQ6" s="198" t="s">
        <v>357</v>
      </c>
      <c r="HR6" s="198"/>
      <c r="HS6" s="198" t="s">
        <v>357</v>
      </c>
      <c r="HT6" s="198"/>
      <c r="HU6" s="198" t="s">
        <v>357</v>
      </c>
      <c r="HV6" s="198"/>
      <c r="HW6" s="198" t="s">
        <v>357</v>
      </c>
      <c r="HX6" s="198"/>
      <c r="HY6" s="198" t="s">
        <v>357</v>
      </c>
      <c r="HZ6" s="198"/>
      <c r="IA6" s="198" t="s">
        <v>357</v>
      </c>
      <c r="IB6" s="198"/>
      <c r="IC6" s="198" t="s">
        <v>357</v>
      </c>
      <c r="ID6" s="198"/>
      <c r="IE6" s="198" t="s">
        <v>357</v>
      </c>
      <c r="IF6" s="198"/>
      <c r="IG6" s="198" t="s">
        <v>357</v>
      </c>
      <c r="IH6" s="198"/>
      <c r="II6" s="198" t="s">
        <v>357</v>
      </c>
      <c r="IJ6" s="198"/>
      <c r="IK6" s="198" t="s">
        <v>357</v>
      </c>
      <c r="IL6" s="198"/>
      <c r="IM6" s="198" t="s">
        <v>357</v>
      </c>
      <c r="IN6" s="198"/>
      <c r="IO6" s="198" t="s">
        <v>357</v>
      </c>
      <c r="IP6" s="198"/>
      <c r="IQ6" s="198" t="s">
        <v>357</v>
      </c>
      <c r="IR6" s="198"/>
      <c r="IS6" s="198" t="s">
        <v>357</v>
      </c>
      <c r="IT6" s="198"/>
      <c r="IU6" s="198" t="s">
        <v>357</v>
      </c>
      <c r="IV6" s="198"/>
    </row>
    <row r="7" spans="1:19" ht="28.5" customHeight="1">
      <c r="A7" s="11" t="s">
        <v>146</v>
      </c>
      <c r="B7" s="11"/>
      <c r="C7" s="67">
        <v>0</v>
      </c>
      <c r="D7" s="67">
        <v>0</v>
      </c>
      <c r="E7" s="67">
        <v>0</v>
      </c>
      <c r="F7" s="67">
        <v>0</v>
      </c>
      <c r="G7" s="67">
        <v>0</v>
      </c>
      <c r="H7" s="67">
        <v>0</v>
      </c>
      <c r="I7" s="67">
        <v>0</v>
      </c>
      <c r="J7" s="67">
        <v>0</v>
      </c>
      <c r="K7" s="67">
        <v>0</v>
      </c>
      <c r="L7" s="67">
        <v>0</v>
      </c>
      <c r="M7" s="67">
        <v>1</v>
      </c>
      <c r="N7" s="67">
        <v>1</v>
      </c>
      <c r="O7" s="67">
        <v>19</v>
      </c>
      <c r="P7" s="67">
        <v>11</v>
      </c>
      <c r="Q7" s="67">
        <v>30</v>
      </c>
      <c r="R7" s="14"/>
      <c r="S7" s="15" t="s">
        <v>16</v>
      </c>
    </row>
    <row r="8" spans="1:19" ht="28.5" customHeight="1">
      <c r="A8" s="11" t="s">
        <v>147</v>
      </c>
      <c r="B8" s="11"/>
      <c r="C8" s="67">
        <v>0</v>
      </c>
      <c r="D8" s="67">
        <v>0</v>
      </c>
      <c r="E8" s="67">
        <v>0</v>
      </c>
      <c r="F8" s="67">
        <v>0</v>
      </c>
      <c r="G8" s="67">
        <v>1</v>
      </c>
      <c r="H8" s="67">
        <v>2</v>
      </c>
      <c r="I8" s="67">
        <v>0</v>
      </c>
      <c r="J8" s="67">
        <v>0</v>
      </c>
      <c r="K8" s="67">
        <v>0</v>
      </c>
      <c r="L8" s="67">
        <v>0</v>
      </c>
      <c r="M8" s="67">
        <v>1</v>
      </c>
      <c r="N8" s="67">
        <v>0</v>
      </c>
      <c r="O8" s="67">
        <v>19</v>
      </c>
      <c r="P8" s="67">
        <v>6</v>
      </c>
      <c r="Q8" s="67">
        <v>25</v>
      </c>
      <c r="R8" s="14"/>
      <c r="S8" s="15" t="s">
        <v>12</v>
      </c>
    </row>
    <row r="9" spans="1:19" ht="28.5" customHeight="1">
      <c r="A9" s="11" t="s">
        <v>148</v>
      </c>
      <c r="B9" s="11"/>
      <c r="C9" s="67">
        <v>1</v>
      </c>
      <c r="D9" s="67">
        <v>1</v>
      </c>
      <c r="E9" s="67">
        <v>0</v>
      </c>
      <c r="F9" s="67">
        <v>0</v>
      </c>
      <c r="G9" s="67">
        <v>1</v>
      </c>
      <c r="H9" s="67">
        <v>0</v>
      </c>
      <c r="I9" s="67">
        <v>0</v>
      </c>
      <c r="J9" s="67">
        <v>0</v>
      </c>
      <c r="K9" s="67">
        <v>0</v>
      </c>
      <c r="L9" s="67">
        <v>0</v>
      </c>
      <c r="M9" s="67">
        <v>1</v>
      </c>
      <c r="N9" s="67">
        <v>0</v>
      </c>
      <c r="O9" s="67">
        <v>33</v>
      </c>
      <c r="P9" s="67">
        <v>51</v>
      </c>
      <c r="Q9" s="67">
        <v>84</v>
      </c>
      <c r="R9" s="14"/>
      <c r="S9" s="15" t="s">
        <v>15</v>
      </c>
    </row>
    <row r="10" spans="1:19" ht="28.5" customHeight="1">
      <c r="A10" s="193" t="s">
        <v>149</v>
      </c>
      <c r="B10" s="76" t="s">
        <v>150</v>
      </c>
      <c r="C10" s="67">
        <v>3</v>
      </c>
      <c r="D10" s="67">
        <v>1</v>
      </c>
      <c r="E10" s="67">
        <v>0</v>
      </c>
      <c r="F10" s="67">
        <v>0</v>
      </c>
      <c r="G10" s="67">
        <v>10</v>
      </c>
      <c r="H10" s="67">
        <v>0</v>
      </c>
      <c r="I10" s="67">
        <v>0</v>
      </c>
      <c r="J10" s="67">
        <v>0</v>
      </c>
      <c r="K10" s="67">
        <v>0</v>
      </c>
      <c r="L10" s="67">
        <v>0</v>
      </c>
      <c r="M10" s="67">
        <v>4</v>
      </c>
      <c r="N10" s="67">
        <v>1</v>
      </c>
      <c r="O10" s="67">
        <v>60</v>
      </c>
      <c r="P10" s="67">
        <v>28</v>
      </c>
      <c r="Q10" s="67">
        <v>88</v>
      </c>
      <c r="R10" s="104" t="s">
        <v>360</v>
      </c>
      <c r="S10" s="199" t="s">
        <v>5</v>
      </c>
    </row>
    <row r="11" spans="1:19" ht="28.5" customHeight="1">
      <c r="A11" s="181"/>
      <c r="B11" s="76" t="s">
        <v>426</v>
      </c>
      <c r="C11" s="67">
        <v>0</v>
      </c>
      <c r="D11" s="67">
        <v>0</v>
      </c>
      <c r="E11" s="67">
        <v>0</v>
      </c>
      <c r="F11" s="67">
        <v>0</v>
      </c>
      <c r="G11" s="67">
        <v>0</v>
      </c>
      <c r="H11" s="67">
        <v>0</v>
      </c>
      <c r="I11" s="67">
        <v>0</v>
      </c>
      <c r="J11" s="67">
        <v>0</v>
      </c>
      <c r="K11" s="67">
        <v>0</v>
      </c>
      <c r="L11" s="67">
        <v>0</v>
      </c>
      <c r="M11" s="67">
        <v>0</v>
      </c>
      <c r="N11" s="67">
        <v>0</v>
      </c>
      <c r="O11" s="67">
        <v>0</v>
      </c>
      <c r="P11" s="67">
        <v>0</v>
      </c>
      <c r="Q11" s="67">
        <v>0</v>
      </c>
      <c r="R11" s="151" t="s">
        <v>361</v>
      </c>
      <c r="S11" s="200"/>
    </row>
    <row r="12" spans="1:19" ht="28.5" customHeight="1">
      <c r="A12" s="181"/>
      <c r="B12" s="76" t="s">
        <v>427</v>
      </c>
      <c r="C12" s="67">
        <v>0</v>
      </c>
      <c r="D12" s="67">
        <v>0</v>
      </c>
      <c r="E12" s="67">
        <v>0</v>
      </c>
      <c r="F12" s="67">
        <v>0</v>
      </c>
      <c r="G12" s="67">
        <v>0</v>
      </c>
      <c r="H12" s="67">
        <v>0</v>
      </c>
      <c r="I12" s="67">
        <v>0</v>
      </c>
      <c r="J12" s="67">
        <v>0</v>
      </c>
      <c r="K12" s="67">
        <v>0</v>
      </c>
      <c r="L12" s="67">
        <v>0</v>
      </c>
      <c r="M12" s="67">
        <v>0</v>
      </c>
      <c r="N12" s="67">
        <v>0</v>
      </c>
      <c r="O12" s="67">
        <v>0</v>
      </c>
      <c r="P12" s="67">
        <v>0</v>
      </c>
      <c r="Q12" s="67">
        <v>0</v>
      </c>
      <c r="R12" s="151" t="s">
        <v>362</v>
      </c>
      <c r="S12" s="200"/>
    </row>
    <row r="13" spans="1:19" ht="28.5" customHeight="1">
      <c r="A13" s="181"/>
      <c r="B13" s="76" t="s">
        <v>151</v>
      </c>
      <c r="C13" s="67">
        <v>8</v>
      </c>
      <c r="D13" s="67">
        <v>3</v>
      </c>
      <c r="E13" s="67">
        <v>3</v>
      </c>
      <c r="F13" s="67">
        <v>1</v>
      </c>
      <c r="G13" s="67">
        <v>23</v>
      </c>
      <c r="H13" s="67">
        <v>20</v>
      </c>
      <c r="I13" s="67">
        <v>0</v>
      </c>
      <c r="J13" s="67">
        <v>0</v>
      </c>
      <c r="K13" s="67">
        <v>0</v>
      </c>
      <c r="L13" s="67">
        <v>0</v>
      </c>
      <c r="M13" s="67">
        <v>32</v>
      </c>
      <c r="N13" s="67">
        <v>23</v>
      </c>
      <c r="O13" s="67">
        <v>170</v>
      </c>
      <c r="P13" s="67">
        <v>194</v>
      </c>
      <c r="Q13" s="67">
        <v>364</v>
      </c>
      <c r="R13" s="104" t="s">
        <v>372</v>
      </c>
      <c r="S13" s="200"/>
    </row>
    <row r="14" spans="1:19" ht="28.5" customHeight="1">
      <c r="A14" s="181"/>
      <c r="B14" s="76" t="s">
        <v>428</v>
      </c>
      <c r="C14" s="1">
        <v>0</v>
      </c>
      <c r="D14" s="67">
        <v>0</v>
      </c>
      <c r="E14" s="67">
        <v>0</v>
      </c>
      <c r="F14" s="67">
        <v>0</v>
      </c>
      <c r="G14" s="67">
        <v>0</v>
      </c>
      <c r="H14" s="67">
        <v>0</v>
      </c>
      <c r="I14" s="67">
        <v>0</v>
      </c>
      <c r="J14" s="67">
        <v>0</v>
      </c>
      <c r="K14" s="67">
        <v>0</v>
      </c>
      <c r="L14" s="67">
        <v>0</v>
      </c>
      <c r="M14" s="67">
        <v>0</v>
      </c>
      <c r="N14" s="67">
        <v>0</v>
      </c>
      <c r="O14" s="67">
        <v>0</v>
      </c>
      <c r="P14" s="67">
        <v>0</v>
      </c>
      <c r="Q14" s="67">
        <v>0</v>
      </c>
      <c r="R14" s="151" t="s">
        <v>373</v>
      </c>
      <c r="S14" s="200"/>
    </row>
    <row r="15" spans="1:19" ht="28.5" customHeight="1">
      <c r="A15" s="191"/>
      <c r="B15" s="76" t="s">
        <v>153</v>
      </c>
      <c r="C15" s="67">
        <v>1</v>
      </c>
      <c r="D15" s="67">
        <v>0</v>
      </c>
      <c r="E15" s="67">
        <v>0</v>
      </c>
      <c r="F15" s="67">
        <v>0</v>
      </c>
      <c r="G15" s="67">
        <v>3</v>
      </c>
      <c r="H15" s="67">
        <v>2</v>
      </c>
      <c r="I15" s="67">
        <v>0</v>
      </c>
      <c r="J15" s="67">
        <v>0</v>
      </c>
      <c r="K15" s="67">
        <v>0</v>
      </c>
      <c r="L15" s="67">
        <v>0</v>
      </c>
      <c r="M15" s="67">
        <v>2</v>
      </c>
      <c r="N15" s="67" t="s">
        <v>455</v>
      </c>
      <c r="O15" s="67">
        <v>20</v>
      </c>
      <c r="P15" s="67">
        <v>18</v>
      </c>
      <c r="Q15" s="67">
        <v>38</v>
      </c>
      <c r="R15" s="104" t="s">
        <v>374</v>
      </c>
      <c r="S15" s="201"/>
    </row>
    <row r="16" spans="1:19" ht="28.5" customHeight="1">
      <c r="A16" s="11" t="s">
        <v>320</v>
      </c>
      <c r="B16" s="11"/>
      <c r="C16" s="67">
        <v>1</v>
      </c>
      <c r="D16" s="67">
        <v>0</v>
      </c>
      <c r="E16" s="67">
        <v>0</v>
      </c>
      <c r="F16" s="67">
        <v>0</v>
      </c>
      <c r="G16" s="67">
        <v>1</v>
      </c>
      <c r="H16" s="67">
        <v>0</v>
      </c>
      <c r="I16" s="67">
        <v>0</v>
      </c>
      <c r="J16" s="67">
        <v>0</v>
      </c>
      <c r="K16" s="67">
        <v>0</v>
      </c>
      <c r="L16" s="67">
        <v>0</v>
      </c>
      <c r="M16" s="67">
        <v>5</v>
      </c>
      <c r="N16" s="67">
        <v>1</v>
      </c>
      <c r="O16" s="67">
        <v>43</v>
      </c>
      <c r="P16" s="67">
        <v>4</v>
      </c>
      <c r="Q16" s="67">
        <v>47</v>
      </c>
      <c r="R16" s="30"/>
      <c r="S16" s="35" t="s">
        <v>388</v>
      </c>
    </row>
    <row r="17" spans="1:19" ht="28.5" customHeight="1">
      <c r="A17" s="12" t="s">
        <v>154</v>
      </c>
      <c r="B17" s="12"/>
      <c r="C17" s="72">
        <v>0</v>
      </c>
      <c r="D17" s="72">
        <v>0</v>
      </c>
      <c r="E17" s="72">
        <v>0</v>
      </c>
      <c r="F17" s="72">
        <v>0</v>
      </c>
      <c r="G17" s="72">
        <v>0</v>
      </c>
      <c r="H17" s="72">
        <v>0</v>
      </c>
      <c r="I17" s="72">
        <v>0</v>
      </c>
      <c r="J17" s="72">
        <v>0</v>
      </c>
      <c r="K17" s="72">
        <v>0</v>
      </c>
      <c r="L17" s="72">
        <v>0</v>
      </c>
      <c r="M17" s="72">
        <v>0</v>
      </c>
      <c r="N17" s="72">
        <v>0</v>
      </c>
      <c r="O17" s="72">
        <v>0</v>
      </c>
      <c r="P17" s="72">
        <v>0</v>
      </c>
      <c r="Q17" s="72">
        <v>0</v>
      </c>
      <c r="R17" s="14"/>
      <c r="S17" s="15" t="s">
        <v>6</v>
      </c>
    </row>
    <row r="18" spans="1:19" ht="28.5" customHeight="1">
      <c r="A18" s="12" t="s">
        <v>429</v>
      </c>
      <c r="B18" s="12"/>
      <c r="C18" s="72">
        <v>0</v>
      </c>
      <c r="D18" s="72">
        <v>0</v>
      </c>
      <c r="E18" s="72">
        <v>0</v>
      </c>
      <c r="F18" s="72">
        <v>0</v>
      </c>
      <c r="G18" s="72">
        <v>0</v>
      </c>
      <c r="H18" s="72">
        <v>0</v>
      </c>
      <c r="I18" s="72">
        <v>0</v>
      </c>
      <c r="J18" s="72">
        <v>0</v>
      </c>
      <c r="K18" s="72">
        <v>0</v>
      </c>
      <c r="L18" s="72">
        <v>0</v>
      </c>
      <c r="M18" s="72">
        <v>0</v>
      </c>
      <c r="N18" s="72">
        <v>0</v>
      </c>
      <c r="O18" s="72">
        <v>0</v>
      </c>
      <c r="P18" s="72">
        <v>0</v>
      </c>
      <c r="Q18" s="72">
        <v>0</v>
      </c>
      <c r="R18" s="14"/>
      <c r="S18" s="15" t="s">
        <v>7</v>
      </c>
    </row>
    <row r="19" spans="1:19" s="165" customFormat="1" ht="28.5" customHeight="1">
      <c r="A19" s="11" t="s">
        <v>343</v>
      </c>
      <c r="B19" s="11"/>
      <c r="C19" s="67">
        <v>0</v>
      </c>
      <c r="D19" s="67">
        <v>0</v>
      </c>
      <c r="E19" s="67">
        <v>0</v>
      </c>
      <c r="F19" s="67">
        <v>1</v>
      </c>
      <c r="G19" s="67">
        <v>2</v>
      </c>
      <c r="H19" s="67">
        <v>1</v>
      </c>
      <c r="I19" s="67">
        <v>0</v>
      </c>
      <c r="J19" s="67">
        <v>0</v>
      </c>
      <c r="K19" s="67">
        <v>0</v>
      </c>
      <c r="L19" s="67">
        <v>0</v>
      </c>
      <c r="M19" s="67">
        <v>4</v>
      </c>
      <c r="N19" s="67">
        <v>0</v>
      </c>
      <c r="O19" s="67">
        <v>46</v>
      </c>
      <c r="P19" s="67">
        <v>31</v>
      </c>
      <c r="Q19" s="67">
        <v>77</v>
      </c>
      <c r="R19" s="14"/>
      <c r="S19" s="15" t="s">
        <v>8</v>
      </c>
    </row>
    <row r="20" spans="1:19" ht="28.5" customHeight="1">
      <c r="A20" s="11" t="s">
        <v>155</v>
      </c>
      <c r="B20" s="11"/>
      <c r="C20" s="67">
        <v>6</v>
      </c>
      <c r="D20" s="67">
        <v>6</v>
      </c>
      <c r="E20" s="67">
        <v>0</v>
      </c>
      <c r="F20" s="67">
        <v>2</v>
      </c>
      <c r="G20" s="67">
        <v>2</v>
      </c>
      <c r="H20" s="67">
        <v>0</v>
      </c>
      <c r="I20" s="67">
        <v>0</v>
      </c>
      <c r="J20" s="67">
        <v>0</v>
      </c>
      <c r="K20" s="67">
        <v>0</v>
      </c>
      <c r="L20" s="67">
        <v>0</v>
      </c>
      <c r="M20" s="67">
        <v>4</v>
      </c>
      <c r="N20" s="67">
        <v>0</v>
      </c>
      <c r="O20" s="67">
        <v>69</v>
      </c>
      <c r="P20" s="67">
        <v>35</v>
      </c>
      <c r="Q20" s="67">
        <v>104</v>
      </c>
      <c r="R20" s="14"/>
      <c r="S20" s="15" t="s">
        <v>9</v>
      </c>
    </row>
    <row r="21" spans="1:19" ht="28.5" customHeight="1">
      <c r="A21" s="24" t="s">
        <v>156</v>
      </c>
      <c r="B21" s="24"/>
      <c r="C21" s="66">
        <v>0</v>
      </c>
      <c r="D21" s="66">
        <v>0</v>
      </c>
      <c r="E21" s="66">
        <v>0</v>
      </c>
      <c r="F21" s="66">
        <v>0</v>
      </c>
      <c r="G21" s="66">
        <v>0</v>
      </c>
      <c r="H21" s="66">
        <v>0</v>
      </c>
      <c r="I21" s="66">
        <v>0</v>
      </c>
      <c r="J21" s="66">
        <v>0</v>
      </c>
      <c r="K21" s="66">
        <v>0</v>
      </c>
      <c r="L21" s="66">
        <v>0</v>
      </c>
      <c r="M21" s="66">
        <v>0</v>
      </c>
      <c r="N21" s="66">
        <v>0</v>
      </c>
      <c r="O21" s="66">
        <v>0</v>
      </c>
      <c r="P21" s="66">
        <v>0</v>
      </c>
      <c r="Q21" s="66">
        <v>0</v>
      </c>
      <c r="R21" s="14"/>
      <c r="S21" s="15" t="s">
        <v>17</v>
      </c>
    </row>
    <row r="22" spans="1:19" ht="28.5" customHeight="1">
      <c r="A22" s="11" t="s">
        <v>157</v>
      </c>
      <c r="B22" s="11"/>
      <c r="C22" s="67">
        <v>5</v>
      </c>
      <c r="D22" s="67">
        <v>1</v>
      </c>
      <c r="E22" s="67">
        <v>0</v>
      </c>
      <c r="F22" s="67">
        <v>0</v>
      </c>
      <c r="G22" s="67">
        <v>4</v>
      </c>
      <c r="H22" s="67">
        <v>0</v>
      </c>
      <c r="I22" s="67">
        <v>0</v>
      </c>
      <c r="J22" s="67">
        <v>0</v>
      </c>
      <c r="K22" s="67">
        <v>0</v>
      </c>
      <c r="L22" s="67">
        <v>0</v>
      </c>
      <c r="M22" s="67">
        <v>4</v>
      </c>
      <c r="N22" s="67">
        <v>2</v>
      </c>
      <c r="O22" s="67">
        <v>35</v>
      </c>
      <c r="P22" s="67">
        <v>20</v>
      </c>
      <c r="Q22" s="67">
        <v>55</v>
      </c>
      <c r="R22" s="14"/>
      <c r="S22" s="15" t="s">
        <v>18</v>
      </c>
    </row>
    <row r="23" spans="1:19" ht="28.5" customHeight="1">
      <c r="A23" s="11" t="s">
        <v>158</v>
      </c>
      <c r="B23" s="11"/>
      <c r="C23" s="67">
        <v>1</v>
      </c>
      <c r="D23" s="67">
        <v>0</v>
      </c>
      <c r="E23" s="67">
        <v>0</v>
      </c>
      <c r="F23" s="67">
        <v>0</v>
      </c>
      <c r="G23" s="67">
        <v>0</v>
      </c>
      <c r="H23" s="67">
        <v>0</v>
      </c>
      <c r="I23" s="67">
        <v>0</v>
      </c>
      <c r="J23" s="67">
        <v>0</v>
      </c>
      <c r="K23" s="67">
        <v>0</v>
      </c>
      <c r="L23" s="67">
        <v>0</v>
      </c>
      <c r="M23" s="67">
        <v>0</v>
      </c>
      <c r="N23" s="67">
        <v>0</v>
      </c>
      <c r="O23" s="67">
        <v>24</v>
      </c>
      <c r="P23" s="67">
        <v>2</v>
      </c>
      <c r="Q23" s="67">
        <v>26</v>
      </c>
      <c r="R23" s="14"/>
      <c r="S23" s="15" t="s">
        <v>19</v>
      </c>
    </row>
    <row r="24" spans="1:19" ht="28.5" customHeight="1">
      <c r="A24" s="12" t="s">
        <v>159</v>
      </c>
      <c r="B24" s="12"/>
      <c r="C24" s="72">
        <v>0</v>
      </c>
      <c r="D24" s="72">
        <v>0</v>
      </c>
      <c r="E24" s="72">
        <v>0</v>
      </c>
      <c r="F24" s="72">
        <v>0</v>
      </c>
      <c r="G24" s="72">
        <v>0</v>
      </c>
      <c r="H24" s="72">
        <v>0</v>
      </c>
      <c r="I24" s="72">
        <v>0</v>
      </c>
      <c r="J24" s="72">
        <v>0</v>
      </c>
      <c r="K24" s="72">
        <v>0</v>
      </c>
      <c r="L24" s="72">
        <v>0</v>
      </c>
      <c r="M24" s="72">
        <v>0</v>
      </c>
      <c r="N24" s="72">
        <v>0</v>
      </c>
      <c r="O24" s="72">
        <v>0</v>
      </c>
      <c r="P24" s="72">
        <v>0</v>
      </c>
      <c r="Q24" s="72">
        <v>0</v>
      </c>
      <c r="R24" s="18"/>
      <c r="S24" s="22" t="s">
        <v>10</v>
      </c>
    </row>
    <row r="25" spans="1:19" ht="28.5" customHeight="1" thickBot="1">
      <c r="A25" s="12" t="s">
        <v>160</v>
      </c>
      <c r="B25" s="12"/>
      <c r="C25" s="72">
        <v>8</v>
      </c>
      <c r="D25" s="72">
        <v>3</v>
      </c>
      <c r="E25" s="72">
        <v>0</v>
      </c>
      <c r="F25" s="72">
        <v>0</v>
      </c>
      <c r="G25" s="72">
        <v>1</v>
      </c>
      <c r="H25" s="72">
        <v>0</v>
      </c>
      <c r="I25" s="72">
        <v>0</v>
      </c>
      <c r="J25" s="72">
        <v>0</v>
      </c>
      <c r="K25" s="72">
        <v>0</v>
      </c>
      <c r="L25" s="72">
        <v>0</v>
      </c>
      <c r="M25" s="72">
        <v>5</v>
      </c>
      <c r="N25" s="72">
        <v>4</v>
      </c>
      <c r="O25" s="67">
        <v>55</v>
      </c>
      <c r="P25" s="67">
        <v>71</v>
      </c>
      <c r="Q25" s="67">
        <v>126</v>
      </c>
      <c r="R25" s="18"/>
      <c r="S25" s="22" t="s">
        <v>11</v>
      </c>
    </row>
    <row r="26" spans="1:19" ht="28.5" customHeight="1" thickBot="1">
      <c r="A26" s="13" t="s">
        <v>161</v>
      </c>
      <c r="B26" s="13"/>
      <c r="C26" s="40">
        <f>SUM(C6:C25)</f>
        <v>35</v>
      </c>
      <c r="D26" s="40">
        <f aca="true" t="shared" si="0" ref="D26:Q26">SUM(D6:D25)</f>
        <v>15</v>
      </c>
      <c r="E26" s="40">
        <f t="shared" si="0"/>
        <v>3</v>
      </c>
      <c r="F26" s="40">
        <f t="shared" si="0"/>
        <v>4</v>
      </c>
      <c r="G26" s="40">
        <f t="shared" si="0"/>
        <v>48</v>
      </c>
      <c r="H26" s="40">
        <f t="shared" si="0"/>
        <v>25</v>
      </c>
      <c r="I26" s="40">
        <f t="shared" si="0"/>
        <v>0</v>
      </c>
      <c r="J26" s="40">
        <f t="shared" si="0"/>
        <v>0</v>
      </c>
      <c r="K26" s="40">
        <f t="shared" si="0"/>
        <v>1</v>
      </c>
      <c r="L26" s="40">
        <f t="shared" si="0"/>
        <v>1</v>
      </c>
      <c r="M26" s="40">
        <f t="shared" si="0"/>
        <v>68</v>
      </c>
      <c r="N26" s="40">
        <f t="shared" si="0"/>
        <v>34</v>
      </c>
      <c r="O26" s="40">
        <f t="shared" si="0"/>
        <v>667</v>
      </c>
      <c r="P26" s="40">
        <f t="shared" si="0"/>
        <v>524</v>
      </c>
      <c r="Q26" s="40">
        <f t="shared" si="0"/>
        <v>1191</v>
      </c>
      <c r="R26" s="6"/>
      <c r="S26" s="5" t="s">
        <v>329</v>
      </c>
    </row>
    <row r="27" ht="13.5" thickTop="1"/>
  </sheetData>
  <sheetProtection/>
  <mergeCells count="140">
    <mergeCell ref="A10:A15"/>
    <mergeCell ref="A2:B5"/>
    <mergeCell ref="E2:F2"/>
    <mergeCell ref="G2:H2"/>
    <mergeCell ref="O3:Q3"/>
    <mergeCell ref="A6:B6"/>
    <mergeCell ref="M3:N3"/>
    <mergeCell ref="R2:S5"/>
    <mergeCell ref="K2:L2"/>
    <mergeCell ref="M2:N2"/>
    <mergeCell ref="O2:Q2"/>
    <mergeCell ref="C2:D2"/>
    <mergeCell ref="I2:J2"/>
    <mergeCell ref="U6:V6"/>
    <mergeCell ref="W6:X6"/>
    <mergeCell ref="Y6:Z6"/>
    <mergeCell ref="S10:S15"/>
    <mergeCell ref="A1:B1"/>
    <mergeCell ref="C3:D3"/>
    <mergeCell ref="E3:F3"/>
    <mergeCell ref="G3:H3"/>
    <mergeCell ref="I3:J3"/>
    <mergeCell ref="K3:L3"/>
    <mergeCell ref="AA6:AB6"/>
    <mergeCell ref="AC6:AD6"/>
    <mergeCell ref="AE6:AF6"/>
    <mergeCell ref="AG6:AH6"/>
    <mergeCell ref="AI6:AJ6"/>
    <mergeCell ref="AK6:AL6"/>
    <mergeCell ref="AM6:AN6"/>
    <mergeCell ref="AO6:AP6"/>
    <mergeCell ref="AQ6:AR6"/>
    <mergeCell ref="AS6:AT6"/>
    <mergeCell ref="AU6:AV6"/>
    <mergeCell ref="AW6:AX6"/>
    <mergeCell ref="AY6:AZ6"/>
    <mergeCell ref="BA6:BB6"/>
    <mergeCell ref="BC6:BD6"/>
    <mergeCell ref="BE6:BF6"/>
    <mergeCell ref="BG6:BH6"/>
    <mergeCell ref="BI6:BJ6"/>
    <mergeCell ref="BK6:BL6"/>
    <mergeCell ref="BM6:BN6"/>
    <mergeCell ref="BO6:BP6"/>
    <mergeCell ref="BQ6:BR6"/>
    <mergeCell ref="BS6:BT6"/>
    <mergeCell ref="BU6:BV6"/>
    <mergeCell ref="BW6:BX6"/>
    <mergeCell ref="BY6:BZ6"/>
    <mergeCell ref="CA6:CB6"/>
    <mergeCell ref="CC6:CD6"/>
    <mergeCell ref="CE6:CF6"/>
    <mergeCell ref="CG6:CH6"/>
    <mergeCell ref="CI6:CJ6"/>
    <mergeCell ref="CK6:CL6"/>
    <mergeCell ref="CM6:CN6"/>
    <mergeCell ref="CO6:CP6"/>
    <mergeCell ref="CQ6:CR6"/>
    <mergeCell ref="CS6:CT6"/>
    <mergeCell ref="CU6:CV6"/>
    <mergeCell ref="CW6:CX6"/>
    <mergeCell ref="CY6:CZ6"/>
    <mergeCell ref="DA6:DB6"/>
    <mergeCell ref="DC6:DD6"/>
    <mergeCell ref="DE6:DF6"/>
    <mergeCell ref="DG6:DH6"/>
    <mergeCell ref="DI6:DJ6"/>
    <mergeCell ref="DK6:DL6"/>
    <mergeCell ref="DM6:DN6"/>
    <mergeCell ref="DO6:DP6"/>
    <mergeCell ref="DQ6:DR6"/>
    <mergeCell ref="DS6:DT6"/>
    <mergeCell ref="DU6:DV6"/>
    <mergeCell ref="DW6:DX6"/>
    <mergeCell ref="DY6:DZ6"/>
    <mergeCell ref="EA6:EB6"/>
    <mergeCell ref="EC6:ED6"/>
    <mergeCell ref="EE6:EF6"/>
    <mergeCell ref="EG6:EH6"/>
    <mergeCell ref="EI6:EJ6"/>
    <mergeCell ref="EK6:EL6"/>
    <mergeCell ref="EM6:EN6"/>
    <mergeCell ref="EO6:EP6"/>
    <mergeCell ref="EQ6:ER6"/>
    <mergeCell ref="ES6:ET6"/>
    <mergeCell ref="EU6:EV6"/>
    <mergeCell ref="EW6:EX6"/>
    <mergeCell ref="EY6:EZ6"/>
    <mergeCell ref="FA6:FB6"/>
    <mergeCell ref="FC6:FD6"/>
    <mergeCell ref="FE6:FF6"/>
    <mergeCell ref="FG6:FH6"/>
    <mergeCell ref="FI6:FJ6"/>
    <mergeCell ref="FK6:FL6"/>
    <mergeCell ref="FM6:FN6"/>
    <mergeCell ref="FO6:FP6"/>
    <mergeCell ref="FQ6:FR6"/>
    <mergeCell ref="FS6:FT6"/>
    <mergeCell ref="FU6:FV6"/>
    <mergeCell ref="FW6:FX6"/>
    <mergeCell ref="FY6:FZ6"/>
    <mergeCell ref="GA6:GB6"/>
    <mergeCell ref="GC6:GD6"/>
    <mergeCell ref="GE6:GF6"/>
    <mergeCell ref="GG6:GH6"/>
    <mergeCell ref="GI6:GJ6"/>
    <mergeCell ref="GK6:GL6"/>
    <mergeCell ref="GM6:GN6"/>
    <mergeCell ref="GO6:GP6"/>
    <mergeCell ref="GQ6:GR6"/>
    <mergeCell ref="GS6:GT6"/>
    <mergeCell ref="GU6:GV6"/>
    <mergeCell ref="GW6:GX6"/>
    <mergeCell ref="HU6:HV6"/>
    <mergeCell ref="GY6:GZ6"/>
    <mergeCell ref="HA6:HB6"/>
    <mergeCell ref="HC6:HD6"/>
    <mergeCell ref="HE6:HF6"/>
    <mergeCell ref="HG6:HH6"/>
    <mergeCell ref="HI6:HJ6"/>
    <mergeCell ref="HY6:HZ6"/>
    <mergeCell ref="IA6:IB6"/>
    <mergeCell ref="IC6:ID6"/>
    <mergeCell ref="IE6:IF6"/>
    <mergeCell ref="IG6:IH6"/>
    <mergeCell ref="HK6:HL6"/>
    <mergeCell ref="HM6:HN6"/>
    <mergeCell ref="HO6:HP6"/>
    <mergeCell ref="HQ6:HR6"/>
    <mergeCell ref="HS6:HT6"/>
    <mergeCell ref="R1:S1"/>
    <mergeCell ref="IU6:IV6"/>
    <mergeCell ref="R6:S6"/>
    <mergeCell ref="II6:IJ6"/>
    <mergeCell ref="IK6:IL6"/>
    <mergeCell ref="IM6:IN6"/>
    <mergeCell ref="IO6:IP6"/>
    <mergeCell ref="IQ6:IR6"/>
    <mergeCell ref="IS6:IT6"/>
    <mergeCell ref="HW6:HX6"/>
  </mergeCells>
  <printOptions horizontalCentered="1"/>
  <pageMargins left="0.393700787401575" right="0.393700787401575" top="0.5" bottom="0.4" header="0.5" footer="0.4"/>
  <pageSetup firstPageNumber="9" useFirstPageNumber="1" horizontalDpi="600" verticalDpi="600" orientation="landscape" paperSize="9" scale="70" r:id="rId1"/>
</worksheet>
</file>

<file path=xl/worksheets/sheet28.xml><?xml version="1.0" encoding="utf-8"?>
<worksheet xmlns="http://schemas.openxmlformats.org/spreadsheetml/2006/main" xmlns:r="http://schemas.openxmlformats.org/officeDocument/2006/relationships">
  <sheetPr>
    <tabColor theme="6" tint="-0.24997000396251678"/>
  </sheetPr>
  <dimension ref="A1:IV24"/>
  <sheetViews>
    <sheetView rightToLeft="1" view="pageBreakPreview" zoomScale="60" zoomScaleNormal="75" zoomScalePageLayoutView="0" workbookViewId="0" topLeftCell="A1">
      <selection activeCell="AA18" sqref="AA18"/>
    </sheetView>
  </sheetViews>
  <sheetFormatPr defaultColWidth="9.140625" defaultRowHeight="12.75"/>
  <cols>
    <col min="1" max="1" width="8.57421875" style="56" customWidth="1"/>
    <col min="2" max="2" width="10.7109375" style="56" customWidth="1"/>
    <col min="3" max="26" width="6.57421875" style="56" customWidth="1"/>
    <col min="27" max="27" width="17.8515625" style="56" customWidth="1"/>
    <col min="28" max="28" width="12.8515625" style="56" customWidth="1"/>
    <col min="29" max="29" width="4.8515625" style="56" customWidth="1"/>
    <col min="30" max="30" width="6.7109375" style="56" customWidth="1"/>
    <col min="31" max="31" width="7.8515625" style="56" customWidth="1"/>
    <col min="32" max="32" width="1.421875" style="56" customWidth="1"/>
    <col min="33" max="16384" width="9.140625" style="56" customWidth="1"/>
  </cols>
  <sheetData>
    <row r="1" spans="1:34" ht="36.75" customHeight="1">
      <c r="A1" s="261" t="s">
        <v>355</v>
      </c>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7"/>
      <c r="AD1" s="7"/>
      <c r="AE1" s="7"/>
      <c r="AF1" s="7"/>
      <c r="AG1" s="7"/>
      <c r="AH1" s="7"/>
    </row>
    <row r="2" spans="1:35" ht="36.75" customHeight="1">
      <c r="A2" s="263" t="s">
        <v>424</v>
      </c>
      <c r="B2" s="263"/>
      <c r="C2" s="263"/>
      <c r="D2" s="263"/>
      <c r="E2" s="263"/>
      <c r="F2" s="263"/>
      <c r="G2" s="263"/>
      <c r="H2" s="263"/>
      <c r="I2" s="263"/>
      <c r="J2" s="263"/>
      <c r="K2" s="263"/>
      <c r="L2" s="263"/>
      <c r="M2" s="263"/>
      <c r="N2" s="263"/>
      <c r="O2" s="263"/>
      <c r="P2" s="263"/>
      <c r="Q2" s="263"/>
      <c r="R2" s="263"/>
      <c r="S2" s="263"/>
      <c r="T2" s="263"/>
      <c r="U2" s="263"/>
      <c r="V2" s="263"/>
      <c r="W2" s="263"/>
      <c r="X2" s="263"/>
      <c r="Y2" s="263"/>
      <c r="Z2" s="263"/>
      <c r="AA2" s="263"/>
      <c r="AB2" s="263"/>
      <c r="AC2" s="49"/>
      <c r="AD2" s="49"/>
      <c r="AE2" s="49"/>
      <c r="AF2" s="49"/>
      <c r="AG2" s="49"/>
      <c r="AH2" s="49"/>
      <c r="AI2" s="32"/>
    </row>
    <row r="3" spans="1:35" ht="36.75" customHeight="1" thickBot="1">
      <c r="A3" s="285" t="s">
        <v>295</v>
      </c>
      <c r="B3" s="285"/>
      <c r="C3" s="119"/>
      <c r="D3" s="119"/>
      <c r="E3" s="29"/>
      <c r="F3" s="29"/>
      <c r="G3" s="29"/>
      <c r="H3" s="29"/>
      <c r="I3" s="29"/>
      <c r="J3" s="29"/>
      <c r="K3" s="29"/>
      <c r="L3" s="29"/>
      <c r="M3" s="29"/>
      <c r="N3" s="29"/>
      <c r="O3" s="29"/>
      <c r="P3" s="29"/>
      <c r="Q3" s="29"/>
      <c r="R3" s="29"/>
      <c r="S3" s="29"/>
      <c r="T3" s="29"/>
      <c r="U3" s="29"/>
      <c r="V3" s="29"/>
      <c r="W3" s="29"/>
      <c r="X3" s="29"/>
      <c r="Y3" s="29"/>
      <c r="Z3" s="29"/>
      <c r="AA3" s="215" t="s">
        <v>417</v>
      </c>
      <c r="AB3" s="215"/>
      <c r="AC3" s="29"/>
      <c r="AD3" s="29"/>
      <c r="AE3" s="29"/>
      <c r="AF3" s="29"/>
      <c r="AG3" s="29"/>
      <c r="AH3" s="29"/>
      <c r="AI3" s="32"/>
    </row>
    <row r="4" spans="1:28" s="127" customFormat="1" ht="33" customHeight="1" thickTop="1">
      <c r="A4" s="267" t="s">
        <v>166</v>
      </c>
      <c r="B4" s="267"/>
      <c r="C4" s="180" t="s">
        <v>167</v>
      </c>
      <c r="D4" s="180"/>
      <c r="E4" s="180"/>
      <c r="F4" s="180"/>
      <c r="G4" s="180" t="s">
        <v>168</v>
      </c>
      <c r="H4" s="180"/>
      <c r="I4" s="180"/>
      <c r="J4" s="180"/>
      <c r="K4" s="180" t="s">
        <v>169</v>
      </c>
      <c r="L4" s="180"/>
      <c r="M4" s="180"/>
      <c r="N4" s="180"/>
      <c r="O4" s="180" t="s">
        <v>170</v>
      </c>
      <c r="P4" s="180"/>
      <c r="Q4" s="180"/>
      <c r="R4" s="180"/>
      <c r="S4" s="180" t="s">
        <v>171</v>
      </c>
      <c r="T4" s="180"/>
      <c r="U4" s="180"/>
      <c r="V4" s="180"/>
      <c r="W4" s="180" t="s">
        <v>161</v>
      </c>
      <c r="X4" s="180"/>
      <c r="Y4" s="180"/>
      <c r="Z4" s="180"/>
      <c r="AA4" s="267" t="s">
        <v>127</v>
      </c>
      <c r="AB4" s="267"/>
    </row>
    <row r="5" spans="1:28" ht="33" customHeight="1">
      <c r="A5" s="266"/>
      <c r="B5" s="266"/>
      <c r="C5" s="266" t="s">
        <v>27</v>
      </c>
      <c r="D5" s="266"/>
      <c r="E5" s="266"/>
      <c r="F5" s="266"/>
      <c r="G5" s="266" t="s">
        <v>28</v>
      </c>
      <c r="H5" s="266"/>
      <c r="I5" s="266"/>
      <c r="J5" s="266"/>
      <c r="K5" s="266" t="s">
        <v>29</v>
      </c>
      <c r="L5" s="266"/>
      <c r="M5" s="266"/>
      <c r="N5" s="266"/>
      <c r="O5" s="266" t="s">
        <v>30</v>
      </c>
      <c r="P5" s="266"/>
      <c r="Q5" s="266"/>
      <c r="R5" s="266"/>
      <c r="S5" s="266" t="s">
        <v>31</v>
      </c>
      <c r="T5" s="266"/>
      <c r="U5" s="266"/>
      <c r="V5" s="266"/>
      <c r="W5" s="266" t="s">
        <v>321</v>
      </c>
      <c r="X5" s="266"/>
      <c r="Y5" s="266"/>
      <c r="Z5" s="266"/>
      <c r="AA5" s="266"/>
      <c r="AB5" s="266"/>
    </row>
    <row r="6" spans="1:28" ht="33" customHeight="1">
      <c r="A6" s="266"/>
      <c r="B6" s="266"/>
      <c r="C6" s="1" t="s">
        <v>172</v>
      </c>
      <c r="D6" s="1" t="s">
        <v>173</v>
      </c>
      <c r="E6" s="1" t="s">
        <v>174</v>
      </c>
      <c r="F6" s="1" t="s">
        <v>175</v>
      </c>
      <c r="G6" s="1" t="s">
        <v>172</v>
      </c>
      <c r="H6" s="1" t="s">
        <v>173</v>
      </c>
      <c r="I6" s="1" t="s">
        <v>174</v>
      </c>
      <c r="J6" s="1" t="s">
        <v>175</v>
      </c>
      <c r="K6" s="1" t="s">
        <v>172</v>
      </c>
      <c r="L6" s="1" t="s">
        <v>173</v>
      </c>
      <c r="M6" s="1" t="s">
        <v>174</v>
      </c>
      <c r="N6" s="1" t="s">
        <v>175</v>
      </c>
      <c r="O6" s="1" t="s">
        <v>172</v>
      </c>
      <c r="P6" s="1" t="s">
        <v>173</v>
      </c>
      <c r="Q6" s="1" t="s">
        <v>174</v>
      </c>
      <c r="R6" s="1" t="s">
        <v>175</v>
      </c>
      <c r="S6" s="1" t="s">
        <v>172</v>
      </c>
      <c r="T6" s="1" t="s">
        <v>173</v>
      </c>
      <c r="U6" s="1" t="s">
        <v>174</v>
      </c>
      <c r="V6" s="1" t="s">
        <v>175</v>
      </c>
      <c r="W6" s="1" t="s">
        <v>172</v>
      </c>
      <c r="X6" s="1" t="s">
        <v>173</v>
      </c>
      <c r="Y6" s="1" t="s">
        <v>174</v>
      </c>
      <c r="Z6" s="1" t="s">
        <v>175</v>
      </c>
      <c r="AA6" s="266"/>
      <c r="AB6" s="266"/>
    </row>
    <row r="7" spans="1:28" ht="33" customHeight="1" thickBot="1">
      <c r="A7" s="269"/>
      <c r="B7" s="269"/>
      <c r="C7" s="52" t="s">
        <v>325</v>
      </c>
      <c r="D7" s="52" t="s">
        <v>326</v>
      </c>
      <c r="E7" s="52" t="s">
        <v>1</v>
      </c>
      <c r="F7" s="52" t="s">
        <v>321</v>
      </c>
      <c r="G7" s="52" t="s">
        <v>325</v>
      </c>
      <c r="H7" s="52" t="s">
        <v>326</v>
      </c>
      <c r="I7" s="52" t="s">
        <v>1</v>
      </c>
      <c r="J7" s="52" t="s">
        <v>321</v>
      </c>
      <c r="K7" s="52" t="s">
        <v>325</v>
      </c>
      <c r="L7" s="52" t="s">
        <v>326</v>
      </c>
      <c r="M7" s="52" t="s">
        <v>1</v>
      </c>
      <c r="N7" s="52" t="s">
        <v>321</v>
      </c>
      <c r="O7" s="52" t="s">
        <v>325</v>
      </c>
      <c r="P7" s="52" t="s">
        <v>326</v>
      </c>
      <c r="Q7" s="52" t="s">
        <v>1</v>
      </c>
      <c r="R7" s="52" t="s">
        <v>321</v>
      </c>
      <c r="S7" s="52" t="s">
        <v>325</v>
      </c>
      <c r="T7" s="52" t="s">
        <v>326</v>
      </c>
      <c r="U7" s="52" t="s">
        <v>1</v>
      </c>
      <c r="V7" s="52" t="s">
        <v>321</v>
      </c>
      <c r="W7" s="52" t="s">
        <v>325</v>
      </c>
      <c r="X7" s="52" t="s">
        <v>326</v>
      </c>
      <c r="Y7" s="52" t="s">
        <v>1</v>
      </c>
      <c r="Z7" s="52" t="s">
        <v>321</v>
      </c>
      <c r="AA7" s="269"/>
      <c r="AB7" s="269"/>
    </row>
    <row r="8" spans="1:256" ht="33" customHeight="1">
      <c r="A8" s="198" t="s">
        <v>357</v>
      </c>
      <c r="B8" s="198"/>
      <c r="C8" s="78">
        <v>22</v>
      </c>
      <c r="D8" s="78">
        <v>10</v>
      </c>
      <c r="E8" s="78">
        <v>2</v>
      </c>
      <c r="F8" s="97">
        <f>SUM(C8:E8)</f>
        <v>34</v>
      </c>
      <c r="G8" s="78">
        <v>1</v>
      </c>
      <c r="H8" s="78">
        <v>1</v>
      </c>
      <c r="I8" s="78">
        <v>0</v>
      </c>
      <c r="J8" s="78">
        <v>2</v>
      </c>
      <c r="K8" s="78">
        <v>2</v>
      </c>
      <c r="L8" s="78">
        <v>1</v>
      </c>
      <c r="M8" s="78">
        <v>0</v>
      </c>
      <c r="N8" s="78">
        <v>3</v>
      </c>
      <c r="O8" s="78">
        <v>8</v>
      </c>
      <c r="P8" s="78">
        <v>7</v>
      </c>
      <c r="Q8" s="78">
        <v>0</v>
      </c>
      <c r="R8" s="78">
        <v>15</v>
      </c>
      <c r="S8" s="78">
        <v>10</v>
      </c>
      <c r="T8" s="78">
        <v>7</v>
      </c>
      <c r="U8" s="97">
        <v>0</v>
      </c>
      <c r="V8" s="97">
        <v>17</v>
      </c>
      <c r="W8" s="97">
        <f>SUM(C8,G8,K8,O8,S8)</f>
        <v>43</v>
      </c>
      <c r="X8" s="97">
        <f>SUM(D8,H8,L8,P8,T8)</f>
        <v>26</v>
      </c>
      <c r="Y8" s="97">
        <f>SUM(E8,I8,M8,Q8,U8)</f>
        <v>2</v>
      </c>
      <c r="Z8" s="97">
        <f>SUM(W8:Y8)</f>
        <v>71</v>
      </c>
      <c r="AA8" s="233" t="s">
        <v>358</v>
      </c>
      <c r="AB8" s="233"/>
      <c r="AC8" s="198"/>
      <c r="AD8" s="198"/>
      <c r="AE8" s="198"/>
      <c r="AF8" s="198"/>
      <c r="AG8" s="198"/>
      <c r="AH8" s="198"/>
      <c r="AI8" s="198" t="s">
        <v>357</v>
      </c>
      <c r="AJ8" s="198"/>
      <c r="AK8" s="198" t="s">
        <v>357</v>
      </c>
      <c r="AL8" s="198"/>
      <c r="AM8" s="198" t="s">
        <v>357</v>
      </c>
      <c r="AN8" s="198"/>
      <c r="AO8" s="198" t="s">
        <v>357</v>
      </c>
      <c r="AP8" s="198"/>
      <c r="AQ8" s="198" t="s">
        <v>357</v>
      </c>
      <c r="AR8" s="198"/>
      <c r="AS8" s="198" t="s">
        <v>357</v>
      </c>
      <c r="AT8" s="198"/>
      <c r="AU8" s="198" t="s">
        <v>357</v>
      </c>
      <c r="AV8" s="198"/>
      <c r="AW8" s="198" t="s">
        <v>357</v>
      </c>
      <c r="AX8" s="198"/>
      <c r="AY8" s="198" t="s">
        <v>357</v>
      </c>
      <c r="AZ8" s="198"/>
      <c r="BA8" s="198" t="s">
        <v>357</v>
      </c>
      <c r="BB8" s="198"/>
      <c r="BC8" s="198" t="s">
        <v>357</v>
      </c>
      <c r="BD8" s="198"/>
      <c r="BE8" s="198" t="s">
        <v>357</v>
      </c>
      <c r="BF8" s="198"/>
      <c r="BG8" s="198" t="s">
        <v>357</v>
      </c>
      <c r="BH8" s="198"/>
      <c r="BI8" s="198" t="s">
        <v>357</v>
      </c>
      <c r="BJ8" s="198"/>
      <c r="BK8" s="198" t="s">
        <v>357</v>
      </c>
      <c r="BL8" s="198"/>
      <c r="BM8" s="198" t="s">
        <v>357</v>
      </c>
      <c r="BN8" s="198"/>
      <c r="BO8" s="198" t="s">
        <v>357</v>
      </c>
      <c r="BP8" s="198"/>
      <c r="BQ8" s="198" t="s">
        <v>357</v>
      </c>
      <c r="BR8" s="198"/>
      <c r="BS8" s="198" t="s">
        <v>357</v>
      </c>
      <c r="BT8" s="198"/>
      <c r="BU8" s="198" t="s">
        <v>357</v>
      </c>
      <c r="BV8" s="198"/>
      <c r="BW8" s="198" t="s">
        <v>357</v>
      </c>
      <c r="BX8" s="198"/>
      <c r="BY8" s="198" t="s">
        <v>357</v>
      </c>
      <c r="BZ8" s="198"/>
      <c r="CA8" s="198" t="s">
        <v>357</v>
      </c>
      <c r="CB8" s="198"/>
      <c r="CC8" s="198" t="s">
        <v>357</v>
      </c>
      <c r="CD8" s="198"/>
      <c r="CE8" s="198" t="s">
        <v>357</v>
      </c>
      <c r="CF8" s="198"/>
      <c r="CG8" s="198" t="s">
        <v>357</v>
      </c>
      <c r="CH8" s="198"/>
      <c r="CI8" s="198" t="s">
        <v>357</v>
      </c>
      <c r="CJ8" s="198"/>
      <c r="CK8" s="198" t="s">
        <v>357</v>
      </c>
      <c r="CL8" s="198"/>
      <c r="CM8" s="198" t="s">
        <v>357</v>
      </c>
      <c r="CN8" s="198"/>
      <c r="CO8" s="198" t="s">
        <v>357</v>
      </c>
      <c r="CP8" s="198"/>
      <c r="CQ8" s="198" t="s">
        <v>357</v>
      </c>
      <c r="CR8" s="198"/>
      <c r="CS8" s="198" t="s">
        <v>357</v>
      </c>
      <c r="CT8" s="198"/>
      <c r="CU8" s="198" t="s">
        <v>357</v>
      </c>
      <c r="CV8" s="198"/>
      <c r="CW8" s="198" t="s">
        <v>357</v>
      </c>
      <c r="CX8" s="198"/>
      <c r="CY8" s="198" t="s">
        <v>357</v>
      </c>
      <c r="CZ8" s="198"/>
      <c r="DA8" s="198" t="s">
        <v>357</v>
      </c>
      <c r="DB8" s="198"/>
      <c r="DC8" s="198" t="s">
        <v>357</v>
      </c>
      <c r="DD8" s="198"/>
      <c r="DE8" s="198" t="s">
        <v>357</v>
      </c>
      <c r="DF8" s="198"/>
      <c r="DG8" s="198" t="s">
        <v>357</v>
      </c>
      <c r="DH8" s="198"/>
      <c r="DI8" s="198" t="s">
        <v>357</v>
      </c>
      <c r="DJ8" s="198"/>
      <c r="DK8" s="198" t="s">
        <v>357</v>
      </c>
      <c r="DL8" s="198"/>
      <c r="DM8" s="198" t="s">
        <v>357</v>
      </c>
      <c r="DN8" s="198"/>
      <c r="DO8" s="198" t="s">
        <v>357</v>
      </c>
      <c r="DP8" s="198"/>
      <c r="DQ8" s="198" t="s">
        <v>357</v>
      </c>
      <c r="DR8" s="198"/>
      <c r="DS8" s="198" t="s">
        <v>357</v>
      </c>
      <c r="DT8" s="198"/>
      <c r="DU8" s="198" t="s">
        <v>357</v>
      </c>
      <c r="DV8" s="198"/>
      <c r="DW8" s="198" t="s">
        <v>357</v>
      </c>
      <c r="DX8" s="198"/>
      <c r="DY8" s="198" t="s">
        <v>357</v>
      </c>
      <c r="DZ8" s="198"/>
      <c r="EA8" s="198" t="s">
        <v>357</v>
      </c>
      <c r="EB8" s="198"/>
      <c r="EC8" s="198" t="s">
        <v>357</v>
      </c>
      <c r="ED8" s="198"/>
      <c r="EE8" s="198" t="s">
        <v>357</v>
      </c>
      <c r="EF8" s="198"/>
      <c r="EG8" s="198" t="s">
        <v>357</v>
      </c>
      <c r="EH8" s="198"/>
      <c r="EI8" s="198" t="s">
        <v>357</v>
      </c>
      <c r="EJ8" s="198"/>
      <c r="EK8" s="198" t="s">
        <v>357</v>
      </c>
      <c r="EL8" s="198"/>
      <c r="EM8" s="198" t="s">
        <v>357</v>
      </c>
      <c r="EN8" s="198"/>
      <c r="EO8" s="198" t="s">
        <v>357</v>
      </c>
      <c r="EP8" s="198"/>
      <c r="EQ8" s="198" t="s">
        <v>357</v>
      </c>
      <c r="ER8" s="198"/>
      <c r="ES8" s="198" t="s">
        <v>357</v>
      </c>
      <c r="ET8" s="198"/>
      <c r="EU8" s="198" t="s">
        <v>357</v>
      </c>
      <c r="EV8" s="198"/>
      <c r="EW8" s="198" t="s">
        <v>357</v>
      </c>
      <c r="EX8" s="198"/>
      <c r="EY8" s="198" t="s">
        <v>357</v>
      </c>
      <c r="EZ8" s="198"/>
      <c r="FA8" s="198" t="s">
        <v>357</v>
      </c>
      <c r="FB8" s="198"/>
      <c r="FC8" s="198" t="s">
        <v>357</v>
      </c>
      <c r="FD8" s="198"/>
      <c r="FE8" s="198" t="s">
        <v>357</v>
      </c>
      <c r="FF8" s="198"/>
      <c r="FG8" s="198" t="s">
        <v>357</v>
      </c>
      <c r="FH8" s="198"/>
      <c r="FI8" s="198" t="s">
        <v>357</v>
      </c>
      <c r="FJ8" s="198"/>
      <c r="FK8" s="198" t="s">
        <v>357</v>
      </c>
      <c r="FL8" s="198"/>
      <c r="FM8" s="198" t="s">
        <v>357</v>
      </c>
      <c r="FN8" s="198"/>
      <c r="FO8" s="198" t="s">
        <v>357</v>
      </c>
      <c r="FP8" s="198"/>
      <c r="FQ8" s="198" t="s">
        <v>357</v>
      </c>
      <c r="FR8" s="198"/>
      <c r="FS8" s="198" t="s">
        <v>357</v>
      </c>
      <c r="FT8" s="198"/>
      <c r="FU8" s="198" t="s">
        <v>357</v>
      </c>
      <c r="FV8" s="198"/>
      <c r="FW8" s="198" t="s">
        <v>357</v>
      </c>
      <c r="FX8" s="198"/>
      <c r="FY8" s="198" t="s">
        <v>357</v>
      </c>
      <c r="FZ8" s="198"/>
      <c r="GA8" s="198" t="s">
        <v>357</v>
      </c>
      <c r="GB8" s="198"/>
      <c r="GC8" s="198" t="s">
        <v>357</v>
      </c>
      <c r="GD8" s="198"/>
      <c r="GE8" s="198" t="s">
        <v>357</v>
      </c>
      <c r="GF8" s="198"/>
      <c r="GG8" s="198" t="s">
        <v>357</v>
      </c>
      <c r="GH8" s="198"/>
      <c r="GI8" s="198" t="s">
        <v>357</v>
      </c>
      <c r="GJ8" s="198"/>
      <c r="GK8" s="198" t="s">
        <v>357</v>
      </c>
      <c r="GL8" s="198"/>
      <c r="GM8" s="198" t="s">
        <v>357</v>
      </c>
      <c r="GN8" s="198"/>
      <c r="GO8" s="198" t="s">
        <v>357</v>
      </c>
      <c r="GP8" s="198"/>
      <c r="GQ8" s="198" t="s">
        <v>357</v>
      </c>
      <c r="GR8" s="198"/>
      <c r="GS8" s="198" t="s">
        <v>357</v>
      </c>
      <c r="GT8" s="198"/>
      <c r="GU8" s="198" t="s">
        <v>357</v>
      </c>
      <c r="GV8" s="198"/>
      <c r="GW8" s="198" t="s">
        <v>357</v>
      </c>
      <c r="GX8" s="198"/>
      <c r="GY8" s="198" t="s">
        <v>357</v>
      </c>
      <c r="GZ8" s="198"/>
      <c r="HA8" s="198" t="s">
        <v>357</v>
      </c>
      <c r="HB8" s="198"/>
      <c r="HC8" s="198" t="s">
        <v>357</v>
      </c>
      <c r="HD8" s="198"/>
      <c r="HE8" s="198" t="s">
        <v>357</v>
      </c>
      <c r="HF8" s="198"/>
      <c r="HG8" s="198" t="s">
        <v>357</v>
      </c>
      <c r="HH8" s="198"/>
      <c r="HI8" s="198" t="s">
        <v>357</v>
      </c>
      <c r="HJ8" s="198"/>
      <c r="HK8" s="198" t="s">
        <v>357</v>
      </c>
      <c r="HL8" s="198"/>
      <c r="HM8" s="198" t="s">
        <v>357</v>
      </c>
      <c r="HN8" s="198"/>
      <c r="HO8" s="198" t="s">
        <v>357</v>
      </c>
      <c r="HP8" s="198"/>
      <c r="HQ8" s="198" t="s">
        <v>357</v>
      </c>
      <c r="HR8" s="198"/>
      <c r="HS8" s="198" t="s">
        <v>357</v>
      </c>
      <c r="HT8" s="198"/>
      <c r="HU8" s="198" t="s">
        <v>357</v>
      </c>
      <c r="HV8" s="198"/>
      <c r="HW8" s="198" t="s">
        <v>357</v>
      </c>
      <c r="HX8" s="198"/>
      <c r="HY8" s="198" t="s">
        <v>357</v>
      </c>
      <c r="HZ8" s="198"/>
      <c r="IA8" s="198" t="s">
        <v>357</v>
      </c>
      <c r="IB8" s="198"/>
      <c r="IC8" s="198" t="s">
        <v>357</v>
      </c>
      <c r="ID8" s="198"/>
      <c r="IE8" s="198" t="s">
        <v>357</v>
      </c>
      <c r="IF8" s="198"/>
      <c r="IG8" s="198" t="s">
        <v>357</v>
      </c>
      <c r="IH8" s="198"/>
      <c r="II8" s="198" t="s">
        <v>357</v>
      </c>
      <c r="IJ8" s="198"/>
      <c r="IK8" s="198" t="s">
        <v>357</v>
      </c>
      <c r="IL8" s="198"/>
      <c r="IM8" s="198" t="s">
        <v>357</v>
      </c>
      <c r="IN8" s="198"/>
      <c r="IO8" s="198" t="s">
        <v>357</v>
      </c>
      <c r="IP8" s="198"/>
      <c r="IQ8" s="198" t="s">
        <v>357</v>
      </c>
      <c r="IR8" s="198"/>
      <c r="IS8" s="198" t="s">
        <v>357</v>
      </c>
      <c r="IT8" s="198"/>
      <c r="IU8" s="198" t="s">
        <v>357</v>
      </c>
      <c r="IV8" s="198"/>
    </row>
    <row r="9" spans="1:28" ht="33" customHeight="1">
      <c r="A9" s="11" t="s">
        <v>146</v>
      </c>
      <c r="B9" s="11"/>
      <c r="C9" s="66">
        <v>2</v>
      </c>
      <c r="D9" s="66">
        <v>0</v>
      </c>
      <c r="E9" s="66">
        <v>0</v>
      </c>
      <c r="F9" s="79">
        <f aca="true" t="shared" si="0" ref="F9:F20">SUM(C9:E9)</f>
        <v>2</v>
      </c>
      <c r="G9" s="66">
        <v>2</v>
      </c>
      <c r="H9" s="66">
        <v>0</v>
      </c>
      <c r="I9" s="66">
        <v>0</v>
      </c>
      <c r="J9" s="66">
        <v>2</v>
      </c>
      <c r="K9" s="66">
        <v>2</v>
      </c>
      <c r="L9" s="66">
        <v>0</v>
      </c>
      <c r="M9" s="66">
        <v>0</v>
      </c>
      <c r="N9" s="66">
        <v>2</v>
      </c>
      <c r="O9" s="66">
        <v>2</v>
      </c>
      <c r="P9" s="66">
        <v>0</v>
      </c>
      <c r="Q9" s="66">
        <v>0</v>
      </c>
      <c r="R9" s="66">
        <v>2</v>
      </c>
      <c r="S9" s="66">
        <v>2</v>
      </c>
      <c r="T9" s="66">
        <v>0</v>
      </c>
      <c r="U9" s="67">
        <v>0</v>
      </c>
      <c r="V9" s="67">
        <v>2</v>
      </c>
      <c r="W9" s="79">
        <f aca="true" t="shared" si="1" ref="W9:W20">SUM(C9,G9,K9,O9,S9)</f>
        <v>10</v>
      </c>
      <c r="X9" s="79">
        <f aca="true" t="shared" si="2" ref="X9:X20">SUM(D9,H9,L9,P9,T9)</f>
        <v>0</v>
      </c>
      <c r="Y9" s="79">
        <f aca="true" t="shared" si="3" ref="Y9:Y20">SUM(E9,I9,M9,Q9,U9)</f>
        <v>0</v>
      </c>
      <c r="Z9" s="79">
        <f aca="true" t="shared" si="4" ref="Z9:Z20">SUM(W9:Y9)</f>
        <v>10</v>
      </c>
      <c r="AA9" s="14"/>
      <c r="AB9" s="15" t="s">
        <v>16</v>
      </c>
    </row>
    <row r="10" spans="1:28" ht="33" customHeight="1">
      <c r="A10" s="11" t="s">
        <v>147</v>
      </c>
      <c r="B10" s="11"/>
      <c r="C10" s="67">
        <v>3</v>
      </c>
      <c r="D10" s="67">
        <v>0</v>
      </c>
      <c r="E10" s="67">
        <v>1</v>
      </c>
      <c r="F10" s="79">
        <f t="shared" si="0"/>
        <v>4</v>
      </c>
      <c r="G10" s="67">
        <v>3</v>
      </c>
      <c r="H10" s="67">
        <v>0</v>
      </c>
      <c r="I10" s="67">
        <v>0</v>
      </c>
      <c r="J10" s="66">
        <v>3</v>
      </c>
      <c r="K10" s="67">
        <v>5</v>
      </c>
      <c r="L10" s="67">
        <v>0</v>
      </c>
      <c r="M10" s="67">
        <v>0</v>
      </c>
      <c r="N10" s="66">
        <v>5</v>
      </c>
      <c r="O10" s="67">
        <v>5</v>
      </c>
      <c r="P10" s="67">
        <v>0</v>
      </c>
      <c r="Q10" s="67">
        <v>0</v>
      </c>
      <c r="R10" s="66">
        <v>5</v>
      </c>
      <c r="S10" s="67">
        <v>4</v>
      </c>
      <c r="T10" s="67">
        <v>0</v>
      </c>
      <c r="U10" s="67">
        <v>0</v>
      </c>
      <c r="V10" s="67">
        <v>4</v>
      </c>
      <c r="W10" s="79">
        <f t="shared" si="1"/>
        <v>20</v>
      </c>
      <c r="X10" s="79">
        <f t="shared" si="2"/>
        <v>0</v>
      </c>
      <c r="Y10" s="79">
        <f t="shared" si="3"/>
        <v>1</v>
      </c>
      <c r="Z10" s="79">
        <f t="shared" si="4"/>
        <v>21</v>
      </c>
      <c r="AA10" s="14"/>
      <c r="AB10" s="15" t="s">
        <v>12</v>
      </c>
    </row>
    <row r="11" spans="1:28" ht="33" customHeight="1">
      <c r="A11" s="11" t="s">
        <v>148</v>
      </c>
      <c r="B11" s="11"/>
      <c r="C11" s="30">
        <v>3</v>
      </c>
      <c r="D11" s="67">
        <v>5</v>
      </c>
      <c r="E11" s="67">
        <v>0</v>
      </c>
      <c r="F11" s="79">
        <f t="shared" si="0"/>
        <v>8</v>
      </c>
      <c r="G11" s="67">
        <v>3</v>
      </c>
      <c r="H11" s="67">
        <v>5</v>
      </c>
      <c r="I11" s="67">
        <v>0</v>
      </c>
      <c r="J11" s="66">
        <v>8</v>
      </c>
      <c r="K11" s="67">
        <v>3</v>
      </c>
      <c r="L11" s="67">
        <v>7</v>
      </c>
      <c r="M11" s="67">
        <v>0</v>
      </c>
      <c r="N11" s="66">
        <v>10</v>
      </c>
      <c r="O11" s="67">
        <v>3</v>
      </c>
      <c r="P11" s="67">
        <v>7</v>
      </c>
      <c r="Q11" s="67">
        <v>0</v>
      </c>
      <c r="R11" s="66">
        <v>10</v>
      </c>
      <c r="S11" s="67">
        <v>5</v>
      </c>
      <c r="T11" s="67">
        <v>7</v>
      </c>
      <c r="U11" s="67">
        <v>0</v>
      </c>
      <c r="V11" s="67">
        <v>12</v>
      </c>
      <c r="W11" s="79">
        <f t="shared" si="1"/>
        <v>17</v>
      </c>
      <c r="X11" s="79">
        <f t="shared" si="2"/>
        <v>31</v>
      </c>
      <c r="Y11" s="79">
        <f t="shared" si="3"/>
        <v>0</v>
      </c>
      <c r="Z11" s="79">
        <f t="shared" si="4"/>
        <v>48</v>
      </c>
      <c r="AA11" s="14"/>
      <c r="AB11" s="15" t="s">
        <v>15</v>
      </c>
    </row>
    <row r="12" spans="1:28" ht="33" customHeight="1">
      <c r="A12" s="193" t="s">
        <v>149</v>
      </c>
      <c r="B12" s="76" t="s">
        <v>370</v>
      </c>
      <c r="C12" s="67">
        <v>5</v>
      </c>
      <c r="D12" s="67">
        <v>0</v>
      </c>
      <c r="E12" s="67">
        <v>1</v>
      </c>
      <c r="F12" s="79">
        <f t="shared" si="0"/>
        <v>6</v>
      </c>
      <c r="G12" s="67">
        <v>5</v>
      </c>
      <c r="H12" s="67">
        <v>0</v>
      </c>
      <c r="I12" s="67">
        <v>0</v>
      </c>
      <c r="J12" s="66">
        <v>5</v>
      </c>
      <c r="K12" s="67">
        <v>4</v>
      </c>
      <c r="L12" s="67">
        <v>0</v>
      </c>
      <c r="M12" s="67">
        <v>1</v>
      </c>
      <c r="N12" s="66">
        <v>5</v>
      </c>
      <c r="O12" s="67">
        <v>4</v>
      </c>
      <c r="P12" s="67">
        <v>0</v>
      </c>
      <c r="Q12" s="67">
        <v>1</v>
      </c>
      <c r="R12" s="66">
        <v>5</v>
      </c>
      <c r="S12" s="67">
        <v>4</v>
      </c>
      <c r="T12" s="67">
        <v>0</v>
      </c>
      <c r="U12" s="67">
        <v>1</v>
      </c>
      <c r="V12" s="67">
        <v>5</v>
      </c>
      <c r="W12" s="79">
        <f t="shared" si="1"/>
        <v>22</v>
      </c>
      <c r="X12" s="79">
        <f t="shared" si="2"/>
        <v>0</v>
      </c>
      <c r="Y12" s="79">
        <f t="shared" si="3"/>
        <v>4</v>
      </c>
      <c r="Z12" s="79">
        <f t="shared" si="4"/>
        <v>26</v>
      </c>
      <c r="AA12" s="99" t="s">
        <v>371</v>
      </c>
      <c r="AB12" s="199" t="s">
        <v>5</v>
      </c>
    </row>
    <row r="13" spans="1:28" ht="33" customHeight="1">
      <c r="A13" s="181"/>
      <c r="B13" s="76" t="s">
        <v>151</v>
      </c>
      <c r="C13" s="67">
        <v>12</v>
      </c>
      <c r="D13" s="67">
        <v>12</v>
      </c>
      <c r="E13" s="67">
        <v>2</v>
      </c>
      <c r="F13" s="79">
        <f t="shared" si="0"/>
        <v>26</v>
      </c>
      <c r="G13" s="67">
        <v>17</v>
      </c>
      <c r="H13" s="67">
        <v>13</v>
      </c>
      <c r="I13" s="67">
        <v>3</v>
      </c>
      <c r="J13" s="66">
        <v>33</v>
      </c>
      <c r="K13" s="67">
        <v>28</v>
      </c>
      <c r="L13" s="67">
        <v>22</v>
      </c>
      <c r="M13" s="67">
        <v>3</v>
      </c>
      <c r="N13" s="66">
        <v>53</v>
      </c>
      <c r="O13" s="67">
        <v>24</v>
      </c>
      <c r="P13" s="67">
        <v>22</v>
      </c>
      <c r="Q13" s="67">
        <v>3</v>
      </c>
      <c r="R13" s="66">
        <v>49</v>
      </c>
      <c r="S13" s="67">
        <v>28</v>
      </c>
      <c r="T13" s="67">
        <v>22</v>
      </c>
      <c r="U13" s="67">
        <v>3</v>
      </c>
      <c r="V13" s="67">
        <v>53</v>
      </c>
      <c r="W13" s="79">
        <f t="shared" si="1"/>
        <v>109</v>
      </c>
      <c r="X13" s="79">
        <f t="shared" si="2"/>
        <v>91</v>
      </c>
      <c r="Y13" s="79">
        <f t="shared" si="3"/>
        <v>14</v>
      </c>
      <c r="Z13" s="79">
        <f t="shared" si="4"/>
        <v>214</v>
      </c>
      <c r="AA13" s="71" t="s">
        <v>13</v>
      </c>
      <c r="AB13" s="200"/>
    </row>
    <row r="14" spans="1:28" ht="33" customHeight="1">
      <c r="A14" s="191"/>
      <c r="B14" s="76" t="s">
        <v>153</v>
      </c>
      <c r="C14" s="67">
        <v>2</v>
      </c>
      <c r="D14" s="67">
        <v>0</v>
      </c>
      <c r="E14" s="67">
        <v>0</v>
      </c>
      <c r="F14" s="79">
        <f t="shared" si="0"/>
        <v>2</v>
      </c>
      <c r="G14" s="67">
        <v>2</v>
      </c>
      <c r="H14" s="67">
        <v>0</v>
      </c>
      <c r="I14" s="67">
        <v>0</v>
      </c>
      <c r="J14" s="66">
        <v>2</v>
      </c>
      <c r="K14" s="67">
        <v>7</v>
      </c>
      <c r="L14" s="67">
        <v>0</v>
      </c>
      <c r="M14" s="67">
        <v>0</v>
      </c>
      <c r="N14" s="66">
        <v>7</v>
      </c>
      <c r="O14" s="67">
        <v>6</v>
      </c>
      <c r="P14" s="67">
        <v>0</v>
      </c>
      <c r="Q14" s="67">
        <v>0</v>
      </c>
      <c r="R14" s="66">
        <v>6</v>
      </c>
      <c r="S14" s="67">
        <v>7</v>
      </c>
      <c r="T14" s="67">
        <v>0</v>
      </c>
      <c r="U14" s="67">
        <v>0</v>
      </c>
      <c r="V14" s="67">
        <v>7</v>
      </c>
      <c r="W14" s="79">
        <f t="shared" si="1"/>
        <v>24</v>
      </c>
      <c r="X14" s="79">
        <f t="shared" si="2"/>
        <v>0</v>
      </c>
      <c r="Y14" s="79">
        <f t="shared" si="3"/>
        <v>0</v>
      </c>
      <c r="Z14" s="79">
        <f t="shared" si="4"/>
        <v>24</v>
      </c>
      <c r="AA14" s="71" t="s">
        <v>14</v>
      </c>
      <c r="AB14" s="201"/>
    </row>
    <row r="15" spans="1:28" ht="33" customHeight="1">
      <c r="A15" s="11" t="s">
        <v>320</v>
      </c>
      <c r="B15" s="11"/>
      <c r="C15" s="67">
        <v>6</v>
      </c>
      <c r="D15" s="67">
        <v>0</v>
      </c>
      <c r="E15" s="67">
        <v>0</v>
      </c>
      <c r="F15" s="79">
        <f t="shared" si="0"/>
        <v>6</v>
      </c>
      <c r="G15" s="67">
        <v>6</v>
      </c>
      <c r="H15" s="67">
        <v>0</v>
      </c>
      <c r="I15" s="67">
        <v>0</v>
      </c>
      <c r="J15" s="66">
        <v>6</v>
      </c>
      <c r="K15" s="67">
        <v>4</v>
      </c>
      <c r="L15" s="67">
        <v>0</v>
      </c>
      <c r="M15" s="67">
        <v>0</v>
      </c>
      <c r="N15" s="66">
        <v>4</v>
      </c>
      <c r="O15" s="67">
        <v>5</v>
      </c>
      <c r="P15" s="67">
        <v>0</v>
      </c>
      <c r="Q15" s="67">
        <v>0</v>
      </c>
      <c r="R15" s="66">
        <v>5</v>
      </c>
      <c r="S15" s="67">
        <v>8</v>
      </c>
      <c r="T15" s="67">
        <v>0</v>
      </c>
      <c r="U15" s="67">
        <v>0</v>
      </c>
      <c r="V15" s="67">
        <v>8</v>
      </c>
      <c r="W15" s="79">
        <f t="shared" si="1"/>
        <v>29</v>
      </c>
      <c r="X15" s="79">
        <f t="shared" si="2"/>
        <v>0</v>
      </c>
      <c r="Y15" s="79">
        <f t="shared" si="3"/>
        <v>0</v>
      </c>
      <c r="Z15" s="79">
        <f t="shared" si="4"/>
        <v>29</v>
      </c>
      <c r="AA15" s="30"/>
      <c r="AB15" s="35" t="s">
        <v>322</v>
      </c>
    </row>
    <row r="16" spans="1:28" ht="33" customHeight="1">
      <c r="A16" s="11" t="s">
        <v>343</v>
      </c>
      <c r="B16" s="11"/>
      <c r="C16" s="67">
        <v>4</v>
      </c>
      <c r="D16" s="67">
        <v>3</v>
      </c>
      <c r="E16" s="67">
        <v>0</v>
      </c>
      <c r="F16" s="79">
        <f t="shared" si="0"/>
        <v>7</v>
      </c>
      <c r="G16" s="67">
        <v>4</v>
      </c>
      <c r="H16" s="67">
        <v>3</v>
      </c>
      <c r="I16" s="67">
        <v>0</v>
      </c>
      <c r="J16" s="66">
        <v>7</v>
      </c>
      <c r="K16" s="67">
        <v>4</v>
      </c>
      <c r="L16" s="67">
        <v>3</v>
      </c>
      <c r="M16" s="67">
        <v>0</v>
      </c>
      <c r="N16" s="66">
        <v>7</v>
      </c>
      <c r="O16" s="67">
        <v>7</v>
      </c>
      <c r="P16" s="67">
        <v>5</v>
      </c>
      <c r="Q16" s="67">
        <v>0</v>
      </c>
      <c r="R16" s="66">
        <v>12</v>
      </c>
      <c r="S16" s="67">
        <v>4</v>
      </c>
      <c r="T16" s="67">
        <v>7</v>
      </c>
      <c r="U16" s="67">
        <v>0</v>
      </c>
      <c r="V16" s="67">
        <v>11</v>
      </c>
      <c r="W16" s="79">
        <f t="shared" si="1"/>
        <v>23</v>
      </c>
      <c r="X16" s="79">
        <f t="shared" si="2"/>
        <v>21</v>
      </c>
      <c r="Y16" s="79">
        <f t="shared" si="3"/>
        <v>0</v>
      </c>
      <c r="Z16" s="79">
        <f t="shared" si="4"/>
        <v>44</v>
      </c>
      <c r="AA16" s="14"/>
      <c r="AB16" s="15" t="s">
        <v>8</v>
      </c>
    </row>
    <row r="17" spans="1:28" ht="33" customHeight="1">
      <c r="A17" s="11" t="s">
        <v>155</v>
      </c>
      <c r="B17" s="11"/>
      <c r="C17" s="67">
        <v>4</v>
      </c>
      <c r="D17" s="67">
        <v>3</v>
      </c>
      <c r="E17" s="67">
        <v>0</v>
      </c>
      <c r="F17" s="79">
        <f t="shared" si="0"/>
        <v>7</v>
      </c>
      <c r="G17" s="67">
        <v>4</v>
      </c>
      <c r="H17" s="67">
        <v>3</v>
      </c>
      <c r="I17" s="67">
        <v>0</v>
      </c>
      <c r="J17" s="66">
        <v>7</v>
      </c>
      <c r="K17" s="67">
        <v>7</v>
      </c>
      <c r="L17" s="67">
        <v>2</v>
      </c>
      <c r="M17" s="67">
        <v>0</v>
      </c>
      <c r="N17" s="66">
        <v>9</v>
      </c>
      <c r="O17" s="67">
        <v>7</v>
      </c>
      <c r="P17" s="67">
        <v>2</v>
      </c>
      <c r="Q17" s="67">
        <v>0</v>
      </c>
      <c r="R17" s="66">
        <v>9</v>
      </c>
      <c r="S17" s="67">
        <v>6</v>
      </c>
      <c r="T17" s="67">
        <v>3</v>
      </c>
      <c r="U17" s="67">
        <v>0</v>
      </c>
      <c r="V17" s="67">
        <v>9</v>
      </c>
      <c r="W17" s="79">
        <f t="shared" si="1"/>
        <v>28</v>
      </c>
      <c r="X17" s="79">
        <f t="shared" si="2"/>
        <v>13</v>
      </c>
      <c r="Y17" s="79">
        <f t="shared" si="3"/>
        <v>0</v>
      </c>
      <c r="Z17" s="79">
        <f t="shared" si="4"/>
        <v>41</v>
      </c>
      <c r="AA17" s="14"/>
      <c r="AB17" s="15" t="s">
        <v>9</v>
      </c>
    </row>
    <row r="18" spans="1:28" ht="33" customHeight="1">
      <c r="A18" s="11" t="s">
        <v>157</v>
      </c>
      <c r="B18" s="11"/>
      <c r="C18" s="67">
        <v>3</v>
      </c>
      <c r="D18" s="67">
        <v>1</v>
      </c>
      <c r="E18" s="67">
        <v>0</v>
      </c>
      <c r="F18" s="79">
        <f t="shared" si="0"/>
        <v>4</v>
      </c>
      <c r="G18" s="67">
        <v>3</v>
      </c>
      <c r="H18" s="67">
        <v>1</v>
      </c>
      <c r="I18" s="67">
        <v>0</v>
      </c>
      <c r="J18" s="66">
        <v>4</v>
      </c>
      <c r="K18" s="66">
        <v>2</v>
      </c>
      <c r="L18" s="67">
        <v>2</v>
      </c>
      <c r="M18" s="67">
        <v>0</v>
      </c>
      <c r="N18" s="66">
        <v>4</v>
      </c>
      <c r="O18" s="67">
        <v>4</v>
      </c>
      <c r="P18" s="67">
        <v>2</v>
      </c>
      <c r="Q18" s="67">
        <v>0</v>
      </c>
      <c r="R18" s="66">
        <v>6</v>
      </c>
      <c r="S18" s="67">
        <v>3</v>
      </c>
      <c r="T18" s="67">
        <v>4</v>
      </c>
      <c r="U18" s="67">
        <v>0</v>
      </c>
      <c r="V18" s="67">
        <v>7</v>
      </c>
      <c r="W18" s="79">
        <f t="shared" si="1"/>
        <v>15</v>
      </c>
      <c r="X18" s="79">
        <f t="shared" si="2"/>
        <v>10</v>
      </c>
      <c r="Y18" s="79">
        <f t="shared" si="3"/>
        <v>0</v>
      </c>
      <c r="Z18" s="79">
        <f t="shared" si="4"/>
        <v>25</v>
      </c>
      <c r="AA18" s="14"/>
      <c r="AB18" s="15" t="s">
        <v>18</v>
      </c>
    </row>
    <row r="19" spans="1:28" ht="33" customHeight="1">
      <c r="A19" s="11" t="s">
        <v>158</v>
      </c>
      <c r="B19" s="11"/>
      <c r="C19" s="67">
        <v>5</v>
      </c>
      <c r="D19" s="67">
        <v>0</v>
      </c>
      <c r="E19" s="67">
        <v>0</v>
      </c>
      <c r="F19" s="79">
        <f t="shared" si="0"/>
        <v>5</v>
      </c>
      <c r="G19" s="67">
        <v>4</v>
      </c>
      <c r="H19" s="67">
        <v>0</v>
      </c>
      <c r="I19" s="67">
        <v>0</v>
      </c>
      <c r="J19" s="66">
        <v>4</v>
      </c>
      <c r="K19" s="67">
        <v>4</v>
      </c>
      <c r="L19" s="67">
        <v>0</v>
      </c>
      <c r="M19" s="67">
        <v>0</v>
      </c>
      <c r="N19" s="66">
        <v>4</v>
      </c>
      <c r="O19" s="67">
        <v>6</v>
      </c>
      <c r="P19" s="67">
        <v>0</v>
      </c>
      <c r="Q19" s="67">
        <v>0</v>
      </c>
      <c r="R19" s="66">
        <v>6</v>
      </c>
      <c r="S19" s="67">
        <v>3</v>
      </c>
      <c r="T19" s="67">
        <v>0</v>
      </c>
      <c r="U19" s="67">
        <v>0</v>
      </c>
      <c r="V19" s="67">
        <v>3</v>
      </c>
      <c r="W19" s="79">
        <f t="shared" si="1"/>
        <v>22</v>
      </c>
      <c r="X19" s="79">
        <f t="shared" si="2"/>
        <v>0</v>
      </c>
      <c r="Y19" s="79">
        <f t="shared" si="3"/>
        <v>0</v>
      </c>
      <c r="Z19" s="79">
        <f t="shared" si="4"/>
        <v>22</v>
      </c>
      <c r="AA19" s="14"/>
      <c r="AB19" s="15" t="s">
        <v>19</v>
      </c>
    </row>
    <row r="20" spans="1:28" ht="33" customHeight="1" thickBot="1">
      <c r="A20" s="12" t="s">
        <v>160</v>
      </c>
      <c r="B20" s="12"/>
      <c r="C20" s="77">
        <v>3</v>
      </c>
      <c r="D20" s="77">
        <v>3</v>
      </c>
      <c r="E20" s="77">
        <v>1</v>
      </c>
      <c r="F20" s="98">
        <f t="shared" si="0"/>
        <v>7</v>
      </c>
      <c r="G20" s="77">
        <v>3</v>
      </c>
      <c r="H20" s="77">
        <v>3</v>
      </c>
      <c r="I20" s="77">
        <v>1</v>
      </c>
      <c r="J20" s="66">
        <v>7</v>
      </c>
      <c r="K20" s="77">
        <v>5</v>
      </c>
      <c r="L20" s="77">
        <v>5</v>
      </c>
      <c r="M20" s="77">
        <v>1</v>
      </c>
      <c r="N20" s="66">
        <v>11</v>
      </c>
      <c r="O20" s="77">
        <v>5</v>
      </c>
      <c r="P20" s="77">
        <v>6</v>
      </c>
      <c r="Q20" s="77">
        <v>1</v>
      </c>
      <c r="R20" s="66">
        <v>12</v>
      </c>
      <c r="S20" s="77">
        <v>5</v>
      </c>
      <c r="T20" s="77">
        <v>5</v>
      </c>
      <c r="U20" s="54">
        <v>1</v>
      </c>
      <c r="V20" s="66">
        <v>11</v>
      </c>
      <c r="W20" s="98">
        <f t="shared" si="1"/>
        <v>21</v>
      </c>
      <c r="X20" s="98">
        <f t="shared" si="2"/>
        <v>22</v>
      </c>
      <c r="Y20" s="98">
        <f t="shared" si="3"/>
        <v>5</v>
      </c>
      <c r="Z20" s="98">
        <f t="shared" si="4"/>
        <v>48</v>
      </c>
      <c r="AA20" s="18"/>
      <c r="AB20" s="22" t="s">
        <v>11</v>
      </c>
    </row>
    <row r="21" spans="1:28" ht="33" customHeight="1" thickBot="1">
      <c r="A21" s="13" t="s">
        <v>161</v>
      </c>
      <c r="B21" s="13"/>
      <c r="C21" s="73">
        <f aca="true" t="shared" si="5" ref="C21:Z21">SUM(C8:C20)</f>
        <v>74</v>
      </c>
      <c r="D21" s="73">
        <f t="shared" si="5"/>
        <v>37</v>
      </c>
      <c r="E21" s="73">
        <f t="shared" si="5"/>
        <v>7</v>
      </c>
      <c r="F21" s="73">
        <f t="shared" si="5"/>
        <v>118</v>
      </c>
      <c r="G21" s="73">
        <f t="shared" si="5"/>
        <v>57</v>
      </c>
      <c r="H21" s="73">
        <f t="shared" si="5"/>
        <v>29</v>
      </c>
      <c r="I21" s="73">
        <f t="shared" si="5"/>
        <v>4</v>
      </c>
      <c r="J21" s="73">
        <f t="shared" si="5"/>
        <v>90</v>
      </c>
      <c r="K21" s="73">
        <f t="shared" si="5"/>
        <v>77</v>
      </c>
      <c r="L21" s="73">
        <f t="shared" si="5"/>
        <v>42</v>
      </c>
      <c r="M21" s="73">
        <f t="shared" si="5"/>
        <v>5</v>
      </c>
      <c r="N21" s="73">
        <f t="shared" si="5"/>
        <v>124</v>
      </c>
      <c r="O21" s="73">
        <f t="shared" si="5"/>
        <v>86</v>
      </c>
      <c r="P21" s="73">
        <f t="shared" si="5"/>
        <v>51</v>
      </c>
      <c r="Q21" s="73">
        <f t="shared" si="5"/>
        <v>5</v>
      </c>
      <c r="R21" s="73">
        <f t="shared" si="5"/>
        <v>142</v>
      </c>
      <c r="S21" s="73">
        <f t="shared" si="5"/>
        <v>89</v>
      </c>
      <c r="T21" s="73">
        <f t="shared" si="5"/>
        <v>55</v>
      </c>
      <c r="U21" s="73">
        <f t="shared" si="5"/>
        <v>5</v>
      </c>
      <c r="V21" s="73">
        <f t="shared" si="5"/>
        <v>149</v>
      </c>
      <c r="W21" s="73">
        <f t="shared" si="5"/>
        <v>383</v>
      </c>
      <c r="X21" s="73">
        <f t="shared" si="5"/>
        <v>214</v>
      </c>
      <c r="Y21" s="73">
        <f t="shared" si="5"/>
        <v>26</v>
      </c>
      <c r="Z21" s="73">
        <f t="shared" si="5"/>
        <v>623</v>
      </c>
      <c r="AA21" s="6"/>
      <c r="AB21" s="5" t="s">
        <v>329</v>
      </c>
    </row>
    <row r="22" spans="3:26" ht="13.5" thickTop="1">
      <c r="C22" s="61"/>
      <c r="D22" s="61"/>
      <c r="E22" s="61"/>
      <c r="F22" s="61"/>
      <c r="G22" s="61"/>
      <c r="H22" s="61"/>
      <c r="I22" s="61"/>
      <c r="J22" s="61"/>
      <c r="K22" s="61"/>
      <c r="L22" s="61"/>
      <c r="M22" s="61"/>
      <c r="N22" s="61"/>
      <c r="O22" s="61"/>
      <c r="P22" s="61"/>
      <c r="Q22" s="61"/>
      <c r="R22" s="61"/>
      <c r="S22" s="61"/>
      <c r="T22" s="61"/>
      <c r="U22" s="61"/>
      <c r="V22" s="61"/>
      <c r="W22" s="61"/>
      <c r="X22" s="61"/>
      <c r="Y22" s="61"/>
      <c r="Z22" s="61"/>
    </row>
    <row r="23" spans="3:26" ht="12.75">
      <c r="C23" s="61"/>
      <c r="D23" s="61"/>
      <c r="E23" s="61"/>
      <c r="F23" s="61"/>
      <c r="G23" s="61"/>
      <c r="H23" s="61"/>
      <c r="I23" s="61"/>
      <c r="J23" s="61"/>
      <c r="K23" s="61"/>
      <c r="L23" s="61"/>
      <c r="M23" s="61"/>
      <c r="N23" s="61"/>
      <c r="O23" s="61"/>
      <c r="P23" s="61"/>
      <c r="Q23" s="61"/>
      <c r="R23" s="61"/>
      <c r="S23" s="61"/>
      <c r="T23" s="61"/>
      <c r="U23" s="61"/>
      <c r="V23" s="61"/>
      <c r="W23" s="61"/>
      <c r="X23" s="61"/>
      <c r="Y23" s="61"/>
      <c r="Z23" s="61"/>
    </row>
    <row r="24" spans="3:26" ht="12.75">
      <c r="C24" s="61"/>
      <c r="D24" s="61"/>
      <c r="E24" s="61"/>
      <c r="F24" s="61"/>
      <c r="G24" s="61"/>
      <c r="H24" s="61"/>
      <c r="I24" s="61"/>
      <c r="J24" s="61"/>
      <c r="K24" s="61"/>
      <c r="L24" s="61"/>
      <c r="M24" s="61"/>
      <c r="N24" s="61"/>
      <c r="O24" s="61"/>
      <c r="P24" s="61"/>
      <c r="Q24" s="61"/>
      <c r="R24" s="61"/>
      <c r="S24" s="61"/>
      <c r="T24" s="61"/>
      <c r="U24" s="61"/>
      <c r="V24" s="61"/>
      <c r="W24" s="61"/>
      <c r="X24" s="61"/>
      <c r="Y24" s="61"/>
      <c r="Z24" s="61"/>
    </row>
  </sheetData>
  <sheetProtection/>
  <mergeCells count="136">
    <mergeCell ref="A3:B3"/>
    <mergeCell ref="A12:A14"/>
    <mergeCell ref="A4:B7"/>
    <mergeCell ref="W5:Z5"/>
    <mergeCell ref="C4:F4"/>
    <mergeCell ref="G4:J4"/>
    <mergeCell ref="K4:N4"/>
    <mergeCell ref="O4:R4"/>
    <mergeCell ref="S4:V4"/>
    <mergeCell ref="W4:Z4"/>
    <mergeCell ref="A8:B8"/>
    <mergeCell ref="AB12:AB14"/>
    <mergeCell ref="A1:AB1"/>
    <mergeCell ref="A2:AB2"/>
    <mergeCell ref="AA4:AB7"/>
    <mergeCell ref="C5:F5"/>
    <mergeCell ref="G5:J5"/>
    <mergeCell ref="K5:N5"/>
    <mergeCell ref="O5:R5"/>
    <mergeCell ref="S5:V5"/>
    <mergeCell ref="AA8:AB8"/>
    <mergeCell ref="AC8:AD8"/>
    <mergeCell ref="AE8:AF8"/>
    <mergeCell ref="AG8:AH8"/>
    <mergeCell ref="AI8:AJ8"/>
    <mergeCell ref="AK8:AL8"/>
    <mergeCell ref="AM8:AN8"/>
    <mergeCell ref="AO8:AP8"/>
    <mergeCell ref="AQ8:AR8"/>
    <mergeCell ref="AS8:AT8"/>
    <mergeCell ref="AU8:AV8"/>
    <mergeCell ref="AW8:AX8"/>
    <mergeCell ref="AY8:AZ8"/>
    <mergeCell ref="BA8:BB8"/>
    <mergeCell ref="BC8:BD8"/>
    <mergeCell ref="BE8:BF8"/>
    <mergeCell ref="BG8:BH8"/>
    <mergeCell ref="BI8:BJ8"/>
    <mergeCell ref="BK8:BL8"/>
    <mergeCell ref="BM8:BN8"/>
    <mergeCell ref="BO8:BP8"/>
    <mergeCell ref="BQ8:BR8"/>
    <mergeCell ref="BS8:BT8"/>
    <mergeCell ref="BU8:BV8"/>
    <mergeCell ref="BW8:BX8"/>
    <mergeCell ref="BY8:BZ8"/>
    <mergeCell ref="CA8:CB8"/>
    <mergeCell ref="CC8:CD8"/>
    <mergeCell ref="CE8:CF8"/>
    <mergeCell ref="CG8:CH8"/>
    <mergeCell ref="CI8:CJ8"/>
    <mergeCell ref="CK8:CL8"/>
    <mergeCell ref="CM8:CN8"/>
    <mergeCell ref="CO8:CP8"/>
    <mergeCell ref="CQ8:CR8"/>
    <mergeCell ref="CS8:CT8"/>
    <mergeCell ref="CU8:CV8"/>
    <mergeCell ref="CW8:CX8"/>
    <mergeCell ref="CY8:CZ8"/>
    <mergeCell ref="DA8:DB8"/>
    <mergeCell ref="DC8:DD8"/>
    <mergeCell ref="DE8:DF8"/>
    <mergeCell ref="DG8:DH8"/>
    <mergeCell ref="DI8:DJ8"/>
    <mergeCell ref="DK8:DL8"/>
    <mergeCell ref="DM8:DN8"/>
    <mergeCell ref="DO8:DP8"/>
    <mergeCell ref="DQ8:DR8"/>
    <mergeCell ref="DS8:DT8"/>
    <mergeCell ref="DU8:DV8"/>
    <mergeCell ref="DW8:DX8"/>
    <mergeCell ref="DY8:DZ8"/>
    <mergeCell ref="EA8:EB8"/>
    <mergeCell ref="EC8:ED8"/>
    <mergeCell ref="EE8:EF8"/>
    <mergeCell ref="EG8:EH8"/>
    <mergeCell ref="EI8:EJ8"/>
    <mergeCell ref="EK8:EL8"/>
    <mergeCell ref="EM8:EN8"/>
    <mergeCell ref="EO8:EP8"/>
    <mergeCell ref="EQ8:ER8"/>
    <mergeCell ref="ES8:ET8"/>
    <mergeCell ref="EU8:EV8"/>
    <mergeCell ref="EW8:EX8"/>
    <mergeCell ref="EY8:EZ8"/>
    <mergeCell ref="FA8:FB8"/>
    <mergeCell ref="FC8:FD8"/>
    <mergeCell ref="FE8:FF8"/>
    <mergeCell ref="FG8:FH8"/>
    <mergeCell ref="FI8:FJ8"/>
    <mergeCell ref="FK8:FL8"/>
    <mergeCell ref="FM8:FN8"/>
    <mergeCell ref="FO8:FP8"/>
    <mergeCell ref="FQ8:FR8"/>
    <mergeCell ref="FS8:FT8"/>
    <mergeCell ref="FU8:FV8"/>
    <mergeCell ref="FW8:FX8"/>
    <mergeCell ref="FY8:FZ8"/>
    <mergeCell ref="GA8:GB8"/>
    <mergeCell ref="GC8:GD8"/>
    <mergeCell ref="GE8:GF8"/>
    <mergeCell ref="GG8:GH8"/>
    <mergeCell ref="GI8:GJ8"/>
    <mergeCell ref="GK8:GL8"/>
    <mergeCell ref="GM8:GN8"/>
    <mergeCell ref="GO8:GP8"/>
    <mergeCell ref="GQ8:GR8"/>
    <mergeCell ref="GS8:GT8"/>
    <mergeCell ref="GU8:GV8"/>
    <mergeCell ref="GW8:GX8"/>
    <mergeCell ref="GY8:GZ8"/>
    <mergeCell ref="HA8:HB8"/>
    <mergeCell ref="HC8:HD8"/>
    <mergeCell ref="HE8:HF8"/>
    <mergeCell ref="HG8:HH8"/>
    <mergeCell ref="HI8:HJ8"/>
    <mergeCell ref="IA8:IB8"/>
    <mergeCell ref="IC8:ID8"/>
    <mergeCell ref="IE8:IF8"/>
    <mergeCell ref="IG8:IH8"/>
    <mergeCell ref="HK8:HL8"/>
    <mergeCell ref="HM8:HN8"/>
    <mergeCell ref="HO8:HP8"/>
    <mergeCell ref="HQ8:HR8"/>
    <mergeCell ref="HS8:HT8"/>
    <mergeCell ref="HU8:HV8"/>
    <mergeCell ref="AA3:AB3"/>
    <mergeCell ref="IU8:IV8"/>
    <mergeCell ref="II8:IJ8"/>
    <mergeCell ref="IK8:IL8"/>
    <mergeCell ref="IM8:IN8"/>
    <mergeCell ref="IO8:IP8"/>
    <mergeCell ref="IQ8:IR8"/>
    <mergeCell ref="IS8:IT8"/>
    <mergeCell ref="HW8:HX8"/>
    <mergeCell ref="HY8:HZ8"/>
  </mergeCells>
  <printOptions horizontalCentered="1"/>
  <pageMargins left="0.393700787401575" right="0.393700787401575" top="0.5" bottom="0.393700787401575" header="0.5" footer="0.393700787401575"/>
  <pageSetup firstPageNumber="9" useFirstPageNumber="1" horizontalDpi="600" verticalDpi="600" orientation="landscape" paperSize="9" scale="65" r:id="rId1"/>
</worksheet>
</file>

<file path=xl/worksheets/sheet29.xml><?xml version="1.0" encoding="utf-8"?>
<worksheet xmlns="http://schemas.openxmlformats.org/spreadsheetml/2006/main" xmlns:r="http://schemas.openxmlformats.org/officeDocument/2006/relationships">
  <sheetPr>
    <tabColor theme="6" tint="-0.24997000396251678"/>
  </sheetPr>
  <dimension ref="A1:AK22"/>
  <sheetViews>
    <sheetView rightToLeft="1" view="pageBreakPreview" zoomScale="50" zoomScaleNormal="75" zoomScaleSheetLayoutView="50" zoomScalePageLayoutView="0" workbookViewId="0" topLeftCell="K5">
      <selection activeCell="W12" sqref="W12"/>
    </sheetView>
  </sheetViews>
  <sheetFormatPr defaultColWidth="9.140625" defaultRowHeight="12.75"/>
  <cols>
    <col min="1" max="1" width="7.8515625" style="56" customWidth="1"/>
    <col min="2" max="2" width="8.8515625" style="56" customWidth="1"/>
    <col min="3" max="17" width="10.28125" style="56" customWidth="1"/>
    <col min="18" max="18" width="8.8515625" style="56" customWidth="1"/>
    <col min="19" max="19" width="7.421875" style="56" customWidth="1"/>
    <col min="20" max="20" width="14.57421875" style="56" customWidth="1"/>
    <col min="21" max="21" width="10.28125" style="56" customWidth="1"/>
    <col min="22" max="22" width="10.00390625" style="56" customWidth="1"/>
    <col min="23" max="23" width="12.00390625" style="56" customWidth="1"/>
    <col min="24" max="31" width="9.140625" style="56" customWidth="1"/>
    <col min="32" max="32" width="10.140625" style="56" customWidth="1"/>
    <col min="33" max="33" width="9.8515625" style="56" customWidth="1"/>
    <col min="34" max="35" width="10.421875" style="56" customWidth="1"/>
    <col min="36" max="36" width="17.57421875" style="56" bestFit="1" customWidth="1"/>
    <col min="37" max="37" width="12.7109375" style="56" customWidth="1"/>
    <col min="38" max="16384" width="9.140625" style="56" customWidth="1"/>
  </cols>
  <sheetData>
    <row r="1" spans="1:25" ht="38.25" customHeight="1">
      <c r="A1" s="261" t="s">
        <v>422</v>
      </c>
      <c r="B1" s="261"/>
      <c r="C1" s="261"/>
      <c r="D1" s="261"/>
      <c r="E1" s="261"/>
      <c r="F1" s="261"/>
      <c r="G1" s="261"/>
      <c r="H1" s="261"/>
      <c r="I1" s="261"/>
      <c r="J1" s="261"/>
      <c r="K1" s="261"/>
      <c r="L1" s="261"/>
      <c r="M1" s="261"/>
      <c r="N1" s="261"/>
      <c r="O1" s="261"/>
      <c r="P1" s="261"/>
      <c r="Q1" s="261"/>
      <c r="R1" s="261"/>
      <c r="S1" s="261"/>
      <c r="T1" s="261"/>
      <c r="U1" s="261"/>
      <c r="V1" s="7"/>
      <c r="W1" s="7"/>
      <c r="X1" s="7"/>
      <c r="Y1" s="7"/>
    </row>
    <row r="2" spans="1:34" ht="40.5" customHeight="1">
      <c r="A2" s="196" t="s">
        <v>389</v>
      </c>
      <c r="B2" s="196"/>
      <c r="C2" s="196"/>
      <c r="D2" s="196"/>
      <c r="E2" s="196"/>
      <c r="F2" s="196"/>
      <c r="G2" s="196"/>
      <c r="H2" s="196"/>
      <c r="I2" s="196"/>
      <c r="J2" s="196"/>
      <c r="K2" s="196"/>
      <c r="L2" s="196"/>
      <c r="M2" s="196"/>
      <c r="N2" s="196"/>
      <c r="O2" s="196"/>
      <c r="P2" s="196"/>
      <c r="Q2" s="196"/>
      <c r="R2" s="196"/>
      <c r="S2" s="196"/>
      <c r="T2" s="196"/>
      <c r="U2" s="196"/>
      <c r="V2" s="7"/>
      <c r="W2" s="7"/>
      <c r="X2" s="7"/>
      <c r="Y2" s="7"/>
      <c r="Z2" s="7"/>
      <c r="AA2" s="7"/>
      <c r="AB2" s="7"/>
      <c r="AC2" s="7"/>
      <c r="AD2" s="7"/>
      <c r="AE2" s="7"/>
      <c r="AF2" s="7"/>
      <c r="AG2" s="7"/>
      <c r="AH2" s="7"/>
    </row>
    <row r="3" spans="1:37" ht="30.75" customHeight="1" thickBot="1">
      <c r="A3" s="286" t="s">
        <v>296</v>
      </c>
      <c r="B3" s="286"/>
      <c r="C3" s="286"/>
      <c r="T3" s="194" t="s">
        <v>421</v>
      </c>
      <c r="U3" s="194"/>
      <c r="V3" s="287" t="s">
        <v>451</v>
      </c>
      <c r="W3" s="287"/>
      <c r="X3" s="287"/>
      <c r="Y3" s="7"/>
      <c r="AJ3" s="215" t="s">
        <v>452</v>
      </c>
      <c r="AK3" s="215"/>
    </row>
    <row r="4" spans="1:37" ht="38.25" customHeight="1" thickTop="1">
      <c r="A4" s="267" t="s">
        <v>166</v>
      </c>
      <c r="B4" s="267"/>
      <c r="C4" s="183" t="s">
        <v>238</v>
      </c>
      <c r="D4" s="183"/>
      <c r="E4" s="183"/>
      <c r="F4" s="183" t="s">
        <v>239</v>
      </c>
      <c r="G4" s="183"/>
      <c r="H4" s="183"/>
      <c r="I4" s="183" t="s">
        <v>0</v>
      </c>
      <c r="J4" s="183"/>
      <c r="K4" s="183"/>
      <c r="L4" s="294" t="s">
        <v>240</v>
      </c>
      <c r="M4" s="294"/>
      <c r="N4" s="183" t="s">
        <v>241</v>
      </c>
      <c r="O4" s="183"/>
      <c r="P4" s="183"/>
      <c r="Q4" s="183"/>
      <c r="R4" s="183"/>
      <c r="S4" s="183"/>
      <c r="T4" s="292" t="s">
        <v>127</v>
      </c>
      <c r="U4" s="292"/>
      <c r="V4" s="267" t="s">
        <v>166</v>
      </c>
      <c r="W4" s="267"/>
      <c r="X4" s="291" t="s">
        <v>260</v>
      </c>
      <c r="Y4" s="291"/>
      <c r="Z4" s="291"/>
      <c r="AA4" s="291" t="s">
        <v>317</v>
      </c>
      <c r="AB4" s="291"/>
      <c r="AC4" s="291"/>
      <c r="AD4" s="291"/>
      <c r="AE4" s="291"/>
      <c r="AF4" s="291" t="s">
        <v>330</v>
      </c>
      <c r="AG4" s="291" t="s">
        <v>259</v>
      </c>
      <c r="AH4" s="291" t="s">
        <v>261</v>
      </c>
      <c r="AI4" s="291" t="s">
        <v>262</v>
      </c>
      <c r="AJ4" s="267" t="s">
        <v>127</v>
      </c>
      <c r="AK4" s="267"/>
    </row>
    <row r="5" spans="1:37" ht="38.25" customHeight="1">
      <c r="A5" s="266"/>
      <c r="B5" s="266"/>
      <c r="C5" s="268" t="s">
        <v>102</v>
      </c>
      <c r="D5" s="268"/>
      <c r="E5" s="268"/>
      <c r="F5" s="268" t="s">
        <v>104</v>
      </c>
      <c r="G5" s="268"/>
      <c r="H5" s="268"/>
      <c r="I5" s="268" t="s">
        <v>105</v>
      </c>
      <c r="J5" s="268" t="s">
        <v>0</v>
      </c>
      <c r="K5" s="268"/>
      <c r="L5" s="268" t="s">
        <v>106</v>
      </c>
      <c r="M5" s="268"/>
      <c r="N5" s="268" t="s">
        <v>107</v>
      </c>
      <c r="O5" s="268"/>
      <c r="P5" s="268"/>
      <c r="Q5" s="268"/>
      <c r="R5" s="268"/>
      <c r="S5" s="268"/>
      <c r="T5" s="244"/>
      <c r="U5" s="244"/>
      <c r="V5" s="266"/>
      <c r="W5" s="266"/>
      <c r="X5" s="247"/>
      <c r="Y5" s="247"/>
      <c r="Z5" s="247"/>
      <c r="AA5" s="247"/>
      <c r="AB5" s="247"/>
      <c r="AC5" s="247"/>
      <c r="AD5" s="247"/>
      <c r="AE5" s="247"/>
      <c r="AF5" s="247"/>
      <c r="AG5" s="247"/>
      <c r="AH5" s="247"/>
      <c r="AI5" s="247"/>
      <c r="AJ5" s="266"/>
      <c r="AK5" s="266"/>
    </row>
    <row r="6" spans="1:37" ht="38.25" customHeight="1">
      <c r="A6" s="266"/>
      <c r="B6" s="266"/>
      <c r="C6" s="181" t="s">
        <v>242</v>
      </c>
      <c r="D6" s="181"/>
      <c r="E6" s="181"/>
      <c r="F6" s="75"/>
      <c r="G6" s="75"/>
      <c r="H6" s="75"/>
      <c r="I6" s="75"/>
      <c r="J6" s="75"/>
      <c r="K6" s="75"/>
      <c r="L6" s="75"/>
      <c r="M6" s="75"/>
      <c r="N6" s="75"/>
      <c r="O6" s="75"/>
      <c r="P6" s="75"/>
      <c r="Q6" s="75"/>
      <c r="R6" s="75"/>
      <c r="S6" s="75"/>
      <c r="T6" s="244"/>
      <c r="U6" s="244"/>
      <c r="V6" s="266"/>
      <c r="W6" s="266"/>
      <c r="X6" s="51"/>
      <c r="Y6" s="51"/>
      <c r="Z6" s="51"/>
      <c r="AA6" s="51"/>
      <c r="AB6" s="51"/>
      <c r="AC6" s="51"/>
      <c r="AD6" s="51"/>
      <c r="AE6" s="51"/>
      <c r="AF6" s="247"/>
      <c r="AG6" s="247"/>
      <c r="AH6" s="247"/>
      <c r="AI6" s="247"/>
      <c r="AJ6" s="266"/>
      <c r="AK6" s="266"/>
    </row>
    <row r="7" spans="1:37" ht="38.25" customHeight="1">
      <c r="A7" s="266"/>
      <c r="B7" s="266"/>
      <c r="C7" s="268" t="s">
        <v>103</v>
      </c>
      <c r="D7" s="268"/>
      <c r="E7" s="268"/>
      <c r="F7" s="75"/>
      <c r="G7" s="75"/>
      <c r="H7" s="75"/>
      <c r="I7" s="75"/>
      <c r="J7" s="75"/>
      <c r="K7" s="75"/>
      <c r="L7" s="75"/>
      <c r="M7" s="75"/>
      <c r="N7" s="75"/>
      <c r="O7" s="75"/>
      <c r="P7" s="75"/>
      <c r="Q7" s="75"/>
      <c r="R7" s="75"/>
      <c r="S7" s="75"/>
      <c r="T7" s="244"/>
      <c r="U7" s="244"/>
      <c r="V7" s="266"/>
      <c r="W7" s="266"/>
      <c r="X7" s="247" t="s">
        <v>263</v>
      </c>
      <c r="Y7" s="247" t="s">
        <v>264</v>
      </c>
      <c r="Z7" s="247" t="s">
        <v>265</v>
      </c>
      <c r="AA7" s="288" t="s">
        <v>266</v>
      </c>
      <c r="AB7" s="288" t="s">
        <v>267</v>
      </c>
      <c r="AC7" s="288" t="s">
        <v>268</v>
      </c>
      <c r="AD7" s="288" t="s">
        <v>269</v>
      </c>
      <c r="AE7" s="288" t="s">
        <v>270</v>
      </c>
      <c r="AF7" s="289" t="s">
        <v>324</v>
      </c>
      <c r="AG7" s="289" t="s">
        <v>125</v>
      </c>
      <c r="AH7" s="289" t="s">
        <v>124</v>
      </c>
      <c r="AI7" s="289" t="s">
        <v>126</v>
      </c>
      <c r="AJ7" s="266"/>
      <c r="AK7" s="266"/>
    </row>
    <row r="8" spans="1:37" ht="38.25" customHeight="1">
      <c r="A8" s="266"/>
      <c r="B8" s="266"/>
      <c r="C8" s="74" t="s">
        <v>243</v>
      </c>
      <c r="D8" s="74" t="s">
        <v>244</v>
      </c>
      <c r="E8" s="74" t="s">
        <v>245</v>
      </c>
      <c r="F8" s="74" t="s">
        <v>246</v>
      </c>
      <c r="G8" s="74" t="s">
        <v>247</v>
      </c>
      <c r="H8" s="74" t="s">
        <v>248</v>
      </c>
      <c r="I8" s="74" t="s">
        <v>249</v>
      </c>
      <c r="J8" s="74" t="s">
        <v>250</v>
      </c>
      <c r="K8" s="74" t="s">
        <v>251</v>
      </c>
      <c r="L8" s="74" t="s">
        <v>252</v>
      </c>
      <c r="M8" s="74" t="s">
        <v>253</v>
      </c>
      <c r="N8" s="74" t="s">
        <v>254</v>
      </c>
      <c r="O8" s="74" t="s">
        <v>255</v>
      </c>
      <c r="P8" s="74" t="s">
        <v>256</v>
      </c>
      <c r="Q8" s="74" t="s">
        <v>257</v>
      </c>
      <c r="R8" s="74" t="s">
        <v>258</v>
      </c>
      <c r="S8" s="74" t="s">
        <v>205</v>
      </c>
      <c r="T8" s="244"/>
      <c r="U8" s="244"/>
      <c r="V8" s="266"/>
      <c r="W8" s="266"/>
      <c r="X8" s="247"/>
      <c r="Y8" s="247"/>
      <c r="Z8" s="247"/>
      <c r="AA8" s="288"/>
      <c r="AB8" s="288"/>
      <c r="AC8" s="288"/>
      <c r="AD8" s="288"/>
      <c r="AE8" s="288"/>
      <c r="AF8" s="289"/>
      <c r="AG8" s="289"/>
      <c r="AH8" s="289"/>
      <c r="AI8" s="289"/>
      <c r="AJ8" s="266"/>
      <c r="AK8" s="266"/>
    </row>
    <row r="9" spans="1:37" ht="84" customHeight="1" thickBot="1">
      <c r="A9" s="269"/>
      <c r="B9" s="269"/>
      <c r="C9" s="105" t="s">
        <v>108</v>
      </c>
      <c r="D9" s="105" t="s">
        <v>109</v>
      </c>
      <c r="E9" s="105" t="s">
        <v>110</v>
      </c>
      <c r="F9" s="105" t="s">
        <v>111</v>
      </c>
      <c r="G9" s="105" t="s">
        <v>112</v>
      </c>
      <c r="H9" s="105" t="s">
        <v>113</v>
      </c>
      <c r="I9" s="105" t="s">
        <v>114</v>
      </c>
      <c r="J9" s="105" t="s">
        <v>116</v>
      </c>
      <c r="K9" s="105" t="s">
        <v>115</v>
      </c>
      <c r="L9" s="123" t="s">
        <v>118</v>
      </c>
      <c r="M9" s="105" t="s">
        <v>117</v>
      </c>
      <c r="N9" s="105" t="s">
        <v>121</v>
      </c>
      <c r="O9" s="105" t="s">
        <v>119</v>
      </c>
      <c r="P9" s="105" t="s">
        <v>120</v>
      </c>
      <c r="Q9" s="105" t="s">
        <v>122</v>
      </c>
      <c r="R9" s="105" t="s">
        <v>123</v>
      </c>
      <c r="S9" s="105" t="s">
        <v>71</v>
      </c>
      <c r="T9" s="293"/>
      <c r="U9" s="293"/>
      <c r="V9" s="269"/>
      <c r="W9" s="269"/>
      <c r="X9" s="83" t="s">
        <v>307</v>
      </c>
      <c r="Y9" s="83" t="s">
        <v>308</v>
      </c>
      <c r="Z9" s="83" t="s">
        <v>309</v>
      </c>
      <c r="AA9" s="83" t="s">
        <v>310</v>
      </c>
      <c r="AB9" s="83" t="s">
        <v>311</v>
      </c>
      <c r="AC9" s="83" t="s">
        <v>312</v>
      </c>
      <c r="AD9" s="83" t="s">
        <v>313</v>
      </c>
      <c r="AE9" s="83" t="s">
        <v>314</v>
      </c>
      <c r="AF9" s="290"/>
      <c r="AG9" s="290"/>
      <c r="AH9" s="290"/>
      <c r="AI9" s="290"/>
      <c r="AJ9" s="269"/>
      <c r="AK9" s="269"/>
    </row>
    <row r="10" spans="1:37" ht="33.75" customHeight="1">
      <c r="A10" s="198" t="s">
        <v>357</v>
      </c>
      <c r="B10" s="198"/>
      <c r="C10" s="14">
        <v>2</v>
      </c>
      <c r="D10" s="14">
        <v>0</v>
      </c>
      <c r="E10" s="14">
        <v>0</v>
      </c>
      <c r="F10" s="14">
        <v>2</v>
      </c>
      <c r="G10" s="14">
        <v>0</v>
      </c>
      <c r="H10" s="14">
        <v>0</v>
      </c>
      <c r="I10" s="14">
        <v>1</v>
      </c>
      <c r="J10" s="14">
        <v>1</v>
      </c>
      <c r="K10" s="14">
        <v>0</v>
      </c>
      <c r="L10" s="14">
        <v>2</v>
      </c>
      <c r="M10" s="14">
        <v>0</v>
      </c>
      <c r="N10" s="108">
        <v>2</v>
      </c>
      <c r="O10" s="108">
        <v>0</v>
      </c>
      <c r="P10" s="108">
        <v>0</v>
      </c>
      <c r="Q10" s="108">
        <v>0</v>
      </c>
      <c r="R10" s="108">
        <v>0</v>
      </c>
      <c r="S10" s="108">
        <v>0</v>
      </c>
      <c r="T10" s="233" t="s">
        <v>358</v>
      </c>
      <c r="U10" s="233"/>
      <c r="V10" s="198" t="s">
        <v>357</v>
      </c>
      <c r="W10" s="198"/>
      <c r="X10" s="102">
        <v>0</v>
      </c>
      <c r="Y10" s="102">
        <v>1</v>
      </c>
      <c r="Z10" s="102">
        <v>1</v>
      </c>
      <c r="AA10" s="67">
        <v>0</v>
      </c>
      <c r="AB10" s="67">
        <v>0</v>
      </c>
      <c r="AC10" s="67">
        <v>0</v>
      </c>
      <c r="AD10" s="67">
        <v>0</v>
      </c>
      <c r="AE10" s="67">
        <v>2</v>
      </c>
      <c r="AF10" s="67">
        <v>2</v>
      </c>
      <c r="AG10" s="67">
        <v>2</v>
      </c>
      <c r="AH10" s="67">
        <v>2</v>
      </c>
      <c r="AI10" s="67">
        <v>2</v>
      </c>
      <c r="AJ10" s="233" t="s">
        <v>358</v>
      </c>
      <c r="AK10" s="233"/>
    </row>
    <row r="11" spans="1:37" ht="33.75" customHeight="1">
      <c r="A11" s="11" t="s">
        <v>146</v>
      </c>
      <c r="B11" s="11"/>
      <c r="C11" s="14">
        <v>2</v>
      </c>
      <c r="D11" s="14">
        <v>0</v>
      </c>
      <c r="E11" s="14">
        <v>0</v>
      </c>
      <c r="F11" s="14">
        <v>0</v>
      </c>
      <c r="G11" s="14">
        <v>1</v>
      </c>
      <c r="H11" s="14">
        <v>1</v>
      </c>
      <c r="I11" s="14">
        <v>1</v>
      </c>
      <c r="J11" s="14">
        <v>1</v>
      </c>
      <c r="K11" s="14">
        <v>0</v>
      </c>
      <c r="L11" s="14">
        <v>2</v>
      </c>
      <c r="M11" s="14">
        <v>0</v>
      </c>
      <c r="N11" s="108">
        <v>2</v>
      </c>
      <c r="O11" s="108">
        <v>0</v>
      </c>
      <c r="P11" s="108">
        <v>0</v>
      </c>
      <c r="Q11" s="108">
        <v>0</v>
      </c>
      <c r="R11" s="108">
        <v>0</v>
      </c>
      <c r="S11" s="108">
        <v>0</v>
      </c>
      <c r="T11" s="14"/>
      <c r="U11" s="15" t="s">
        <v>16</v>
      </c>
      <c r="V11" s="11" t="s">
        <v>146</v>
      </c>
      <c r="W11" s="11"/>
      <c r="X11" s="102">
        <v>1</v>
      </c>
      <c r="Y11" s="102">
        <v>1</v>
      </c>
      <c r="Z11" s="102">
        <v>0</v>
      </c>
      <c r="AA11" s="67">
        <v>0</v>
      </c>
      <c r="AB11" s="67">
        <v>1</v>
      </c>
      <c r="AC11" s="67">
        <v>1</v>
      </c>
      <c r="AD11" s="67">
        <v>0</v>
      </c>
      <c r="AE11" s="67">
        <v>0</v>
      </c>
      <c r="AF11" s="67">
        <v>2</v>
      </c>
      <c r="AG11" s="67">
        <v>2</v>
      </c>
      <c r="AH11" s="67">
        <v>2</v>
      </c>
      <c r="AI11" s="67">
        <v>2</v>
      </c>
      <c r="AJ11" s="14"/>
      <c r="AK11" s="15" t="s">
        <v>16</v>
      </c>
    </row>
    <row r="12" spans="1:37" ht="33.75" customHeight="1">
      <c r="A12" s="11" t="s">
        <v>147</v>
      </c>
      <c r="B12" s="11"/>
      <c r="C12" s="14">
        <v>1</v>
      </c>
      <c r="D12" s="14">
        <v>0</v>
      </c>
      <c r="E12" s="14">
        <v>0</v>
      </c>
      <c r="F12" s="14">
        <v>0</v>
      </c>
      <c r="G12" s="14">
        <v>1</v>
      </c>
      <c r="H12" s="14">
        <v>0</v>
      </c>
      <c r="I12" s="14">
        <v>0</v>
      </c>
      <c r="J12" s="14">
        <v>1</v>
      </c>
      <c r="K12" s="14">
        <v>0</v>
      </c>
      <c r="L12" s="14">
        <v>1</v>
      </c>
      <c r="M12" s="14">
        <v>0</v>
      </c>
      <c r="N12" s="108">
        <v>1</v>
      </c>
      <c r="O12" s="108">
        <v>0</v>
      </c>
      <c r="P12" s="108">
        <v>0</v>
      </c>
      <c r="Q12" s="108">
        <v>0</v>
      </c>
      <c r="R12" s="108">
        <v>0</v>
      </c>
      <c r="S12" s="108">
        <v>0</v>
      </c>
      <c r="T12" s="14"/>
      <c r="U12" s="15" t="s">
        <v>12</v>
      </c>
      <c r="V12" s="11" t="s">
        <v>147</v>
      </c>
      <c r="W12" s="11"/>
      <c r="X12" s="102">
        <v>0</v>
      </c>
      <c r="Y12" s="102">
        <v>1</v>
      </c>
      <c r="Z12" s="102">
        <v>0</v>
      </c>
      <c r="AA12" s="67">
        <v>0</v>
      </c>
      <c r="AB12" s="67">
        <v>0</v>
      </c>
      <c r="AC12" s="67">
        <v>0</v>
      </c>
      <c r="AD12" s="67">
        <v>0</v>
      </c>
      <c r="AE12" s="67">
        <v>1</v>
      </c>
      <c r="AF12" s="67">
        <v>1</v>
      </c>
      <c r="AG12" s="67">
        <v>1</v>
      </c>
      <c r="AH12" s="67">
        <v>1</v>
      </c>
      <c r="AI12" s="67">
        <v>1</v>
      </c>
      <c r="AJ12" s="14"/>
      <c r="AK12" s="15" t="s">
        <v>12</v>
      </c>
    </row>
    <row r="13" spans="1:37" ht="33.75" customHeight="1">
      <c r="A13" s="11" t="s">
        <v>148</v>
      </c>
      <c r="B13" s="11"/>
      <c r="C13" s="14">
        <v>2</v>
      </c>
      <c r="D13" s="14">
        <v>0</v>
      </c>
      <c r="E13" s="14">
        <v>0</v>
      </c>
      <c r="F13" s="14">
        <v>2</v>
      </c>
      <c r="G13" s="14">
        <v>0</v>
      </c>
      <c r="H13" s="14">
        <v>0</v>
      </c>
      <c r="I13" s="14">
        <v>1</v>
      </c>
      <c r="J13" s="14">
        <v>0</v>
      </c>
      <c r="K13" s="14">
        <v>1</v>
      </c>
      <c r="L13" s="14">
        <v>2</v>
      </c>
      <c r="M13" s="14">
        <v>0</v>
      </c>
      <c r="N13" s="108">
        <v>2</v>
      </c>
      <c r="O13" s="108">
        <v>0</v>
      </c>
      <c r="P13" s="108">
        <v>0</v>
      </c>
      <c r="Q13" s="108">
        <v>0</v>
      </c>
      <c r="R13" s="108">
        <v>0</v>
      </c>
      <c r="S13" s="108">
        <v>0</v>
      </c>
      <c r="T13" s="14"/>
      <c r="U13" s="15" t="s">
        <v>15</v>
      </c>
      <c r="V13" s="11" t="s">
        <v>148</v>
      </c>
      <c r="W13" s="11"/>
      <c r="X13" s="102">
        <v>0</v>
      </c>
      <c r="Y13" s="102">
        <v>1</v>
      </c>
      <c r="Z13" s="102">
        <v>1</v>
      </c>
      <c r="AA13" s="67">
        <v>0</v>
      </c>
      <c r="AB13" s="67">
        <v>0</v>
      </c>
      <c r="AC13" s="67">
        <v>0</v>
      </c>
      <c r="AD13" s="67">
        <v>0</v>
      </c>
      <c r="AE13" s="67">
        <v>2</v>
      </c>
      <c r="AF13" s="67">
        <v>2</v>
      </c>
      <c r="AG13" s="67">
        <v>2</v>
      </c>
      <c r="AH13" s="67">
        <v>2</v>
      </c>
      <c r="AI13" s="67">
        <v>1</v>
      </c>
      <c r="AJ13" s="14"/>
      <c r="AK13" s="15" t="s">
        <v>15</v>
      </c>
    </row>
    <row r="14" spans="1:37" ht="33.75" customHeight="1">
      <c r="A14" s="181" t="s">
        <v>149</v>
      </c>
      <c r="B14" s="76" t="s">
        <v>375</v>
      </c>
      <c r="C14" s="14">
        <v>2</v>
      </c>
      <c r="D14" s="14">
        <v>0</v>
      </c>
      <c r="E14" s="14">
        <v>0</v>
      </c>
      <c r="F14" s="14">
        <v>0</v>
      </c>
      <c r="G14" s="14">
        <v>2</v>
      </c>
      <c r="H14" s="14">
        <v>0</v>
      </c>
      <c r="I14" s="14">
        <v>1</v>
      </c>
      <c r="J14" s="14">
        <v>1</v>
      </c>
      <c r="K14" s="14">
        <v>0</v>
      </c>
      <c r="L14" s="14">
        <v>2</v>
      </c>
      <c r="M14" s="14">
        <v>0</v>
      </c>
      <c r="N14" s="108">
        <v>2</v>
      </c>
      <c r="O14" s="108">
        <v>0</v>
      </c>
      <c r="P14" s="108">
        <v>0</v>
      </c>
      <c r="Q14" s="108">
        <v>0</v>
      </c>
      <c r="R14" s="108">
        <v>0</v>
      </c>
      <c r="S14" s="108">
        <v>0</v>
      </c>
      <c r="T14" s="99" t="s">
        <v>372</v>
      </c>
      <c r="U14" s="200" t="s">
        <v>5</v>
      </c>
      <c r="V14" s="193" t="s">
        <v>457</v>
      </c>
      <c r="W14" s="76" t="s">
        <v>375</v>
      </c>
      <c r="X14" s="102">
        <v>0</v>
      </c>
      <c r="Y14" s="102">
        <v>1</v>
      </c>
      <c r="Z14" s="102">
        <v>1</v>
      </c>
      <c r="AA14" s="67">
        <v>0</v>
      </c>
      <c r="AB14" s="67">
        <v>0</v>
      </c>
      <c r="AC14" s="67">
        <v>0</v>
      </c>
      <c r="AD14" s="67">
        <v>0</v>
      </c>
      <c r="AE14" s="67">
        <v>2</v>
      </c>
      <c r="AF14" s="67">
        <v>2</v>
      </c>
      <c r="AG14" s="67">
        <v>2</v>
      </c>
      <c r="AH14" s="67">
        <v>2</v>
      </c>
      <c r="AI14" s="67">
        <v>2</v>
      </c>
      <c r="AJ14" s="99" t="s">
        <v>372</v>
      </c>
      <c r="AK14" s="199" t="s">
        <v>5</v>
      </c>
    </row>
    <row r="15" spans="1:37" ht="33.75" customHeight="1">
      <c r="A15" s="191"/>
      <c r="B15" s="76" t="s">
        <v>376</v>
      </c>
      <c r="C15" s="14">
        <v>1</v>
      </c>
      <c r="D15" s="14">
        <v>0</v>
      </c>
      <c r="E15" s="14">
        <v>0</v>
      </c>
      <c r="F15" s="14">
        <v>1</v>
      </c>
      <c r="G15" s="14">
        <v>0</v>
      </c>
      <c r="H15" s="14">
        <v>0</v>
      </c>
      <c r="I15" s="14">
        <v>0</v>
      </c>
      <c r="J15" s="14">
        <v>1</v>
      </c>
      <c r="K15" s="14">
        <v>0</v>
      </c>
      <c r="L15" s="14">
        <v>1</v>
      </c>
      <c r="M15" s="14">
        <v>0</v>
      </c>
      <c r="N15" s="108">
        <v>1</v>
      </c>
      <c r="O15" s="108">
        <v>0</v>
      </c>
      <c r="P15" s="108">
        <v>0</v>
      </c>
      <c r="Q15" s="108">
        <v>0</v>
      </c>
      <c r="R15" s="108">
        <v>0</v>
      </c>
      <c r="S15" s="108">
        <v>0</v>
      </c>
      <c r="T15" s="99" t="s">
        <v>374</v>
      </c>
      <c r="U15" s="201"/>
      <c r="V15" s="191"/>
      <c r="W15" s="76" t="s">
        <v>456</v>
      </c>
      <c r="X15" s="102">
        <v>0</v>
      </c>
      <c r="Y15" s="102">
        <v>1</v>
      </c>
      <c r="Z15" s="102">
        <v>0</v>
      </c>
      <c r="AA15" s="67">
        <v>0</v>
      </c>
      <c r="AB15" s="67">
        <v>0</v>
      </c>
      <c r="AC15" s="67">
        <v>0</v>
      </c>
      <c r="AD15" s="67">
        <v>0</v>
      </c>
      <c r="AE15" s="67">
        <v>1</v>
      </c>
      <c r="AF15" s="67">
        <v>1</v>
      </c>
      <c r="AG15" s="67">
        <v>1</v>
      </c>
      <c r="AH15" s="67">
        <v>1</v>
      </c>
      <c r="AI15" s="67">
        <v>1</v>
      </c>
      <c r="AJ15" s="99" t="s">
        <v>374</v>
      </c>
      <c r="AK15" s="201"/>
    </row>
    <row r="16" spans="1:37" ht="33.75" customHeight="1">
      <c r="A16" s="69" t="s">
        <v>320</v>
      </c>
      <c r="B16" s="14"/>
      <c r="C16" s="14">
        <v>1</v>
      </c>
      <c r="D16" s="14">
        <v>0</v>
      </c>
      <c r="E16" s="14">
        <v>0</v>
      </c>
      <c r="F16" s="14">
        <v>0</v>
      </c>
      <c r="G16" s="14">
        <v>0</v>
      </c>
      <c r="H16" s="14">
        <v>1</v>
      </c>
      <c r="I16" s="14">
        <v>1</v>
      </c>
      <c r="J16" s="14">
        <v>0</v>
      </c>
      <c r="K16" s="14">
        <v>0</v>
      </c>
      <c r="L16" s="14">
        <v>1</v>
      </c>
      <c r="M16" s="14">
        <v>0</v>
      </c>
      <c r="N16" s="108">
        <v>1</v>
      </c>
      <c r="O16" s="108">
        <v>0</v>
      </c>
      <c r="P16" s="108">
        <v>0</v>
      </c>
      <c r="Q16" s="108">
        <v>0</v>
      </c>
      <c r="R16" s="108">
        <v>0</v>
      </c>
      <c r="S16" s="108">
        <v>0</v>
      </c>
      <c r="T16" s="30"/>
      <c r="U16" s="35" t="s">
        <v>322</v>
      </c>
      <c r="V16" s="11" t="s">
        <v>320</v>
      </c>
      <c r="W16" s="11"/>
      <c r="X16" s="102">
        <v>1</v>
      </c>
      <c r="Y16" s="102">
        <v>0</v>
      </c>
      <c r="Z16" s="102">
        <v>0</v>
      </c>
      <c r="AA16" s="67">
        <v>0</v>
      </c>
      <c r="AB16" s="67">
        <v>0</v>
      </c>
      <c r="AC16" s="67">
        <v>0</v>
      </c>
      <c r="AD16" s="67">
        <v>1</v>
      </c>
      <c r="AE16" s="67">
        <v>0</v>
      </c>
      <c r="AF16" s="67">
        <v>1</v>
      </c>
      <c r="AG16" s="67">
        <v>1</v>
      </c>
      <c r="AH16" s="67">
        <v>1</v>
      </c>
      <c r="AI16" s="67">
        <v>1</v>
      </c>
      <c r="AJ16" s="30"/>
      <c r="AK16" s="35" t="s">
        <v>322</v>
      </c>
    </row>
    <row r="17" spans="1:37" ht="33.75" customHeight="1">
      <c r="A17" s="69" t="s">
        <v>343</v>
      </c>
      <c r="B17" s="14"/>
      <c r="C17" s="14">
        <v>0</v>
      </c>
      <c r="D17" s="14">
        <v>2</v>
      </c>
      <c r="E17" s="14">
        <v>0</v>
      </c>
      <c r="F17" s="14">
        <v>1</v>
      </c>
      <c r="G17" s="14">
        <v>1</v>
      </c>
      <c r="H17" s="14">
        <v>0</v>
      </c>
      <c r="I17" s="14">
        <v>2</v>
      </c>
      <c r="J17" s="14">
        <v>0</v>
      </c>
      <c r="K17" s="14">
        <v>0</v>
      </c>
      <c r="L17" s="14">
        <v>2</v>
      </c>
      <c r="M17" s="14">
        <v>0</v>
      </c>
      <c r="N17" s="108">
        <v>2</v>
      </c>
      <c r="O17" s="108">
        <v>0</v>
      </c>
      <c r="P17" s="108">
        <v>0</v>
      </c>
      <c r="Q17" s="108">
        <v>0</v>
      </c>
      <c r="R17" s="108">
        <v>0</v>
      </c>
      <c r="S17" s="108">
        <v>0</v>
      </c>
      <c r="T17" s="14"/>
      <c r="U17" s="15" t="s">
        <v>8</v>
      </c>
      <c r="V17" s="11" t="s">
        <v>343</v>
      </c>
      <c r="W17" s="11"/>
      <c r="X17" s="102">
        <v>0</v>
      </c>
      <c r="Y17" s="102">
        <v>2</v>
      </c>
      <c r="Z17" s="102">
        <v>0</v>
      </c>
      <c r="AA17" s="67">
        <v>0</v>
      </c>
      <c r="AB17" s="67">
        <v>0</v>
      </c>
      <c r="AC17" s="67">
        <v>0</v>
      </c>
      <c r="AD17" s="67">
        <v>1</v>
      </c>
      <c r="AE17" s="67">
        <v>1</v>
      </c>
      <c r="AF17" s="67">
        <v>2</v>
      </c>
      <c r="AG17" s="67">
        <v>2</v>
      </c>
      <c r="AH17" s="67">
        <v>2</v>
      </c>
      <c r="AI17" s="67">
        <v>2</v>
      </c>
      <c r="AJ17" s="14"/>
      <c r="AK17" s="15" t="s">
        <v>8</v>
      </c>
    </row>
    <row r="18" spans="1:37" ht="33.75" customHeight="1">
      <c r="A18" s="69" t="s">
        <v>155</v>
      </c>
      <c r="B18" s="14"/>
      <c r="C18" s="14">
        <v>2</v>
      </c>
      <c r="D18" s="14">
        <v>0</v>
      </c>
      <c r="E18" s="14">
        <v>0</v>
      </c>
      <c r="F18" s="14">
        <v>1</v>
      </c>
      <c r="G18" s="14">
        <v>1</v>
      </c>
      <c r="H18" s="14">
        <v>0</v>
      </c>
      <c r="I18" s="14">
        <v>1</v>
      </c>
      <c r="J18" s="14">
        <v>1</v>
      </c>
      <c r="K18" s="14">
        <v>0</v>
      </c>
      <c r="L18" s="14">
        <v>2</v>
      </c>
      <c r="M18" s="14">
        <v>0</v>
      </c>
      <c r="N18" s="108">
        <v>2</v>
      </c>
      <c r="O18" s="108">
        <v>0</v>
      </c>
      <c r="P18" s="108">
        <v>0</v>
      </c>
      <c r="Q18" s="108">
        <v>0</v>
      </c>
      <c r="R18" s="108">
        <v>0</v>
      </c>
      <c r="S18" s="108">
        <v>0</v>
      </c>
      <c r="T18" s="14"/>
      <c r="U18" s="15" t="s">
        <v>9</v>
      </c>
      <c r="V18" s="11" t="s">
        <v>155</v>
      </c>
      <c r="W18" s="11"/>
      <c r="X18" s="102">
        <v>0</v>
      </c>
      <c r="Y18" s="102">
        <v>2</v>
      </c>
      <c r="Z18" s="102">
        <v>0</v>
      </c>
      <c r="AA18" s="67">
        <v>1</v>
      </c>
      <c r="AB18" s="67">
        <v>0</v>
      </c>
      <c r="AC18" s="67">
        <v>0</v>
      </c>
      <c r="AD18" s="67">
        <v>0</v>
      </c>
      <c r="AE18" s="67">
        <v>1</v>
      </c>
      <c r="AF18" s="67">
        <v>2</v>
      </c>
      <c r="AG18" s="67">
        <v>2</v>
      </c>
      <c r="AH18" s="67">
        <v>2</v>
      </c>
      <c r="AI18" s="67">
        <v>2</v>
      </c>
      <c r="AJ18" s="14"/>
      <c r="AK18" s="15" t="s">
        <v>9</v>
      </c>
    </row>
    <row r="19" spans="1:37" ht="33.75" customHeight="1">
      <c r="A19" s="69" t="s">
        <v>157</v>
      </c>
      <c r="B19" s="14"/>
      <c r="C19" s="14">
        <v>2</v>
      </c>
      <c r="D19" s="14">
        <v>0</v>
      </c>
      <c r="E19" s="14">
        <v>0</v>
      </c>
      <c r="F19" s="14">
        <v>2</v>
      </c>
      <c r="G19" s="14">
        <v>0</v>
      </c>
      <c r="H19" s="14">
        <v>0</v>
      </c>
      <c r="I19" s="14">
        <v>1</v>
      </c>
      <c r="J19" s="14">
        <v>1</v>
      </c>
      <c r="K19" s="14">
        <v>0</v>
      </c>
      <c r="L19" s="14">
        <v>2</v>
      </c>
      <c r="M19" s="14">
        <v>0</v>
      </c>
      <c r="N19" s="108">
        <v>2</v>
      </c>
      <c r="O19" s="108">
        <v>0</v>
      </c>
      <c r="P19" s="108">
        <v>0</v>
      </c>
      <c r="Q19" s="108">
        <v>0</v>
      </c>
      <c r="R19" s="108">
        <v>0</v>
      </c>
      <c r="S19" s="108">
        <v>0</v>
      </c>
      <c r="T19" s="14"/>
      <c r="U19" s="15" t="s">
        <v>18</v>
      </c>
      <c r="V19" s="11" t="s">
        <v>157</v>
      </c>
      <c r="W19" s="11"/>
      <c r="X19" s="102">
        <v>0</v>
      </c>
      <c r="Y19" s="102">
        <v>2</v>
      </c>
      <c r="Z19" s="102">
        <v>0</v>
      </c>
      <c r="AA19" s="67">
        <v>0</v>
      </c>
      <c r="AB19" s="67">
        <v>0</v>
      </c>
      <c r="AC19" s="67">
        <v>0</v>
      </c>
      <c r="AD19" s="67">
        <v>2</v>
      </c>
      <c r="AE19" s="67">
        <v>0</v>
      </c>
      <c r="AF19" s="67">
        <v>2</v>
      </c>
      <c r="AG19" s="67">
        <v>2</v>
      </c>
      <c r="AH19" s="67">
        <v>2</v>
      </c>
      <c r="AI19" s="67">
        <v>2</v>
      </c>
      <c r="AJ19" s="14"/>
      <c r="AK19" s="15" t="s">
        <v>18</v>
      </c>
    </row>
    <row r="20" spans="1:37" ht="33.75" customHeight="1">
      <c r="A20" s="69" t="s">
        <v>158</v>
      </c>
      <c r="B20" s="14"/>
      <c r="C20" s="14">
        <v>1</v>
      </c>
      <c r="D20" s="14">
        <v>0</v>
      </c>
      <c r="E20" s="14">
        <v>0</v>
      </c>
      <c r="F20" s="14">
        <v>0</v>
      </c>
      <c r="G20" s="14">
        <v>1</v>
      </c>
      <c r="H20" s="14">
        <v>0</v>
      </c>
      <c r="I20" s="14">
        <v>0</v>
      </c>
      <c r="J20" s="14">
        <v>1</v>
      </c>
      <c r="K20" s="14">
        <v>0</v>
      </c>
      <c r="L20" s="14">
        <v>1</v>
      </c>
      <c r="M20" s="14">
        <v>0</v>
      </c>
      <c r="N20" s="108">
        <v>1</v>
      </c>
      <c r="O20" s="108">
        <v>0</v>
      </c>
      <c r="P20" s="108">
        <v>0</v>
      </c>
      <c r="Q20" s="108">
        <v>0</v>
      </c>
      <c r="R20" s="108">
        <v>0</v>
      </c>
      <c r="S20" s="108">
        <v>0</v>
      </c>
      <c r="T20" s="14"/>
      <c r="U20" s="15" t="s">
        <v>19</v>
      </c>
      <c r="V20" s="11" t="s">
        <v>158</v>
      </c>
      <c r="W20" s="11"/>
      <c r="X20" s="102">
        <v>0</v>
      </c>
      <c r="Y20" s="102">
        <v>1</v>
      </c>
      <c r="Z20" s="102">
        <v>0</v>
      </c>
      <c r="AA20" s="67">
        <v>0</v>
      </c>
      <c r="AB20" s="67">
        <v>0</v>
      </c>
      <c r="AC20" s="67">
        <v>0</v>
      </c>
      <c r="AD20" s="67">
        <v>1</v>
      </c>
      <c r="AE20" s="67">
        <v>0</v>
      </c>
      <c r="AF20" s="67">
        <v>1</v>
      </c>
      <c r="AG20" s="67">
        <v>1</v>
      </c>
      <c r="AH20" s="67">
        <v>1</v>
      </c>
      <c r="AI20" s="67">
        <v>1</v>
      </c>
      <c r="AJ20" s="14"/>
      <c r="AK20" s="15" t="s">
        <v>19</v>
      </c>
    </row>
    <row r="21" spans="1:37" ht="33.75" customHeight="1" thickBot="1">
      <c r="A21" s="69" t="s">
        <v>160</v>
      </c>
      <c r="B21" s="14"/>
      <c r="C21" s="14">
        <v>2</v>
      </c>
      <c r="D21" s="14">
        <v>0</v>
      </c>
      <c r="E21" s="14">
        <v>0</v>
      </c>
      <c r="F21" s="14">
        <v>2</v>
      </c>
      <c r="G21" s="14">
        <v>0</v>
      </c>
      <c r="H21" s="14">
        <v>0</v>
      </c>
      <c r="I21" s="14">
        <v>1</v>
      </c>
      <c r="J21" s="14">
        <v>1</v>
      </c>
      <c r="K21" s="14">
        <v>0</v>
      </c>
      <c r="L21" s="14">
        <v>2</v>
      </c>
      <c r="M21" s="16">
        <v>0</v>
      </c>
      <c r="N21" s="109">
        <v>2</v>
      </c>
      <c r="O21" s="109">
        <v>0</v>
      </c>
      <c r="P21" s="109">
        <v>0</v>
      </c>
      <c r="Q21" s="109">
        <v>0</v>
      </c>
      <c r="R21" s="109">
        <v>0</v>
      </c>
      <c r="S21" s="109">
        <v>0</v>
      </c>
      <c r="T21" s="18"/>
      <c r="U21" s="22" t="s">
        <v>11</v>
      </c>
      <c r="V21" s="12" t="s">
        <v>160</v>
      </c>
      <c r="W21" s="12"/>
      <c r="X21" s="103">
        <v>1</v>
      </c>
      <c r="Y21" s="103">
        <v>1</v>
      </c>
      <c r="Z21" s="103">
        <v>0</v>
      </c>
      <c r="AA21" s="72">
        <v>0</v>
      </c>
      <c r="AB21" s="72">
        <v>0</v>
      </c>
      <c r="AC21" s="72">
        <v>0</v>
      </c>
      <c r="AD21" s="72">
        <v>1</v>
      </c>
      <c r="AE21" s="72">
        <v>1</v>
      </c>
      <c r="AF21" s="67">
        <v>2</v>
      </c>
      <c r="AG21" s="72">
        <v>1</v>
      </c>
      <c r="AH21" s="72">
        <v>2</v>
      </c>
      <c r="AI21" s="72">
        <v>2</v>
      </c>
      <c r="AJ21" s="18"/>
      <c r="AK21" s="22" t="s">
        <v>11</v>
      </c>
    </row>
    <row r="22" spans="1:37" ht="33.75" customHeight="1" thickBot="1">
      <c r="A22" s="13" t="s">
        <v>161</v>
      </c>
      <c r="B22" s="13"/>
      <c r="C22" s="82">
        <f aca="true" t="shared" si="0" ref="C22:S22">SUM(C10:C21)</f>
        <v>18</v>
      </c>
      <c r="D22" s="82">
        <f t="shared" si="0"/>
        <v>2</v>
      </c>
      <c r="E22" s="82">
        <f t="shared" si="0"/>
        <v>0</v>
      </c>
      <c r="F22" s="82">
        <f t="shared" si="0"/>
        <v>11</v>
      </c>
      <c r="G22" s="82">
        <f t="shared" si="0"/>
        <v>7</v>
      </c>
      <c r="H22" s="82">
        <f t="shared" si="0"/>
        <v>2</v>
      </c>
      <c r="I22" s="82">
        <f t="shared" si="0"/>
        <v>10</v>
      </c>
      <c r="J22" s="82">
        <f t="shared" si="0"/>
        <v>9</v>
      </c>
      <c r="K22" s="82">
        <f t="shared" si="0"/>
        <v>1</v>
      </c>
      <c r="L22" s="82">
        <f t="shared" si="0"/>
        <v>20</v>
      </c>
      <c r="M22" s="82">
        <f t="shared" si="0"/>
        <v>0</v>
      </c>
      <c r="N22" s="82">
        <f t="shared" si="0"/>
        <v>20</v>
      </c>
      <c r="O22" s="82">
        <f t="shared" si="0"/>
        <v>0</v>
      </c>
      <c r="P22" s="82">
        <f t="shared" si="0"/>
        <v>0</v>
      </c>
      <c r="Q22" s="82">
        <f t="shared" si="0"/>
        <v>0</v>
      </c>
      <c r="R22" s="82">
        <f t="shared" si="0"/>
        <v>0</v>
      </c>
      <c r="S22" s="82">
        <f t="shared" si="0"/>
        <v>0</v>
      </c>
      <c r="T22" s="6"/>
      <c r="U22" s="5" t="s">
        <v>329</v>
      </c>
      <c r="V22" s="13" t="s">
        <v>161</v>
      </c>
      <c r="W22" s="13"/>
      <c r="X22" s="40">
        <f aca="true" t="shared" si="1" ref="X22:AI22">SUM(X10:X21)</f>
        <v>3</v>
      </c>
      <c r="Y22" s="40">
        <f t="shared" si="1"/>
        <v>14</v>
      </c>
      <c r="Z22" s="40">
        <f t="shared" si="1"/>
        <v>3</v>
      </c>
      <c r="AA22" s="40">
        <f t="shared" si="1"/>
        <v>1</v>
      </c>
      <c r="AB22" s="40">
        <f t="shared" si="1"/>
        <v>1</v>
      </c>
      <c r="AC22" s="40">
        <f t="shared" si="1"/>
        <v>1</v>
      </c>
      <c r="AD22" s="40">
        <f t="shared" si="1"/>
        <v>6</v>
      </c>
      <c r="AE22" s="40">
        <f t="shared" si="1"/>
        <v>11</v>
      </c>
      <c r="AF22" s="40">
        <f t="shared" si="1"/>
        <v>20</v>
      </c>
      <c r="AG22" s="40">
        <f t="shared" si="1"/>
        <v>19</v>
      </c>
      <c r="AH22" s="40">
        <f t="shared" si="1"/>
        <v>20</v>
      </c>
      <c r="AI22" s="40">
        <f t="shared" si="1"/>
        <v>19</v>
      </c>
      <c r="AJ22" s="6"/>
      <c r="AK22" s="5" t="s">
        <v>329</v>
      </c>
    </row>
    <row r="23" ht="13.5" thickTop="1"/>
  </sheetData>
  <sheetProtection/>
  <mergeCells count="48">
    <mergeCell ref="T3:U3"/>
    <mergeCell ref="C7:E7"/>
    <mergeCell ref="N5:S5"/>
    <mergeCell ref="X4:Z5"/>
    <mergeCell ref="T4:U9"/>
    <mergeCell ref="AA4:AE5"/>
    <mergeCell ref="V4:W9"/>
    <mergeCell ref="N4:S4"/>
    <mergeCell ref="L4:M4"/>
    <mergeCell ref="AF4:AF6"/>
    <mergeCell ref="AG4:AG6"/>
    <mergeCell ref="AH4:AH6"/>
    <mergeCell ref="AA7:AA8"/>
    <mergeCell ref="AB7:AB8"/>
    <mergeCell ref="AC7:AC8"/>
    <mergeCell ref="AD7:AD8"/>
    <mergeCell ref="AG7:AG9"/>
    <mergeCell ref="AH7:AH9"/>
    <mergeCell ref="AI4:AI6"/>
    <mergeCell ref="AJ4:AK9"/>
    <mergeCell ref="C5:E5"/>
    <mergeCell ref="F5:H5"/>
    <mergeCell ref="I5:K5"/>
    <mergeCell ref="L5:M5"/>
    <mergeCell ref="X7:X8"/>
    <mergeCell ref="Y7:Y8"/>
    <mergeCell ref="Z7:Z8"/>
    <mergeCell ref="AI7:AI9"/>
    <mergeCell ref="A14:A15"/>
    <mergeCell ref="U14:U15"/>
    <mergeCell ref="V14:V15"/>
    <mergeCell ref="A4:B9"/>
    <mergeCell ref="C4:E4"/>
    <mergeCell ref="F4:H4"/>
    <mergeCell ref="I4:K4"/>
    <mergeCell ref="A10:B10"/>
    <mergeCell ref="V10:W10"/>
    <mergeCell ref="C6:E6"/>
    <mergeCell ref="AJ3:AK3"/>
    <mergeCell ref="T10:U10"/>
    <mergeCell ref="AJ10:AK10"/>
    <mergeCell ref="AK14:AK15"/>
    <mergeCell ref="A1:U1"/>
    <mergeCell ref="A2:U2"/>
    <mergeCell ref="A3:C3"/>
    <mergeCell ref="V3:X3"/>
    <mergeCell ref="AE7:AE8"/>
    <mergeCell ref="AF7:AF9"/>
  </mergeCells>
  <printOptions horizontalCentered="1"/>
  <pageMargins left="0.393700787401575" right="0.393700787401575" top="0.25" bottom="0.25" header="0.25" footer="0.25"/>
  <pageSetup firstPageNumber="9" useFirstPageNumber="1" horizontalDpi="600" verticalDpi="600" orientation="landscape" paperSize="9" scale="65" r:id="rId1"/>
</worksheet>
</file>

<file path=xl/worksheets/sheet3.xml><?xml version="1.0" encoding="utf-8"?>
<worksheet xmlns="http://schemas.openxmlformats.org/spreadsheetml/2006/main" xmlns:r="http://schemas.openxmlformats.org/officeDocument/2006/relationships">
  <sheetPr>
    <tabColor theme="6" tint="-0.24997000396251678"/>
  </sheetPr>
  <dimension ref="A1:H10"/>
  <sheetViews>
    <sheetView rightToLeft="1" zoomScalePageLayoutView="0" workbookViewId="0" topLeftCell="A1">
      <selection activeCell="A5" sqref="A5:C5"/>
    </sheetView>
  </sheetViews>
  <sheetFormatPr defaultColWidth="9.140625" defaultRowHeight="12.75"/>
  <cols>
    <col min="1" max="3" width="18.28125" style="0" customWidth="1"/>
    <col min="4" max="6" width="22.28125" style="0" customWidth="1"/>
  </cols>
  <sheetData>
    <row r="1" spans="1:7" ht="38.25" customHeight="1" thickBot="1">
      <c r="A1" s="188" t="s">
        <v>420</v>
      </c>
      <c r="B1" s="188"/>
      <c r="C1" s="188"/>
      <c r="D1" s="188"/>
      <c r="E1" s="188"/>
      <c r="F1" s="188"/>
      <c r="G1" s="110"/>
    </row>
    <row r="2" spans="1:6" ht="42.75" customHeight="1" thickTop="1">
      <c r="A2" s="180" t="s">
        <v>332</v>
      </c>
      <c r="B2" s="180"/>
      <c r="C2" s="180"/>
      <c r="D2" s="180" t="s">
        <v>337</v>
      </c>
      <c r="E2" s="180"/>
      <c r="F2" s="180"/>
    </row>
    <row r="3" spans="1:6" ht="42.75" customHeight="1" thickBot="1">
      <c r="A3" s="187"/>
      <c r="B3" s="187"/>
      <c r="C3" s="187"/>
      <c r="D3" s="133" t="s">
        <v>172</v>
      </c>
      <c r="E3" s="133" t="s">
        <v>173</v>
      </c>
      <c r="F3" s="133" t="s">
        <v>175</v>
      </c>
    </row>
    <row r="4" spans="1:6" ht="70.5" customHeight="1" thickTop="1">
      <c r="A4" s="191" t="s">
        <v>336</v>
      </c>
      <c r="B4" s="191"/>
      <c r="C4" s="191"/>
      <c r="D4" s="120">
        <v>267</v>
      </c>
      <c r="E4" s="120">
        <v>101</v>
      </c>
      <c r="F4" s="120">
        <f>SUM(D4:E4)</f>
        <v>368</v>
      </c>
    </row>
    <row r="5" spans="1:6" ht="70.5" customHeight="1">
      <c r="A5" s="192" t="s">
        <v>402</v>
      </c>
      <c r="B5" s="192"/>
      <c r="C5" s="192"/>
      <c r="D5" s="67">
        <v>203</v>
      </c>
      <c r="E5" s="67">
        <v>75</v>
      </c>
      <c r="F5" s="67">
        <f>SUM(D5:E5)</f>
        <v>278</v>
      </c>
    </row>
    <row r="6" spans="1:6" ht="70.5" customHeight="1">
      <c r="A6" s="192" t="s">
        <v>403</v>
      </c>
      <c r="B6" s="192"/>
      <c r="C6" s="192"/>
      <c r="D6" s="67">
        <v>41</v>
      </c>
      <c r="E6" s="67">
        <v>53</v>
      </c>
      <c r="F6" s="67">
        <f>SUM(D6:E6)</f>
        <v>94</v>
      </c>
    </row>
    <row r="7" spans="1:8" ht="70.5" customHeight="1">
      <c r="A7" s="192" t="s">
        <v>404</v>
      </c>
      <c r="B7" s="192"/>
      <c r="C7" s="192"/>
      <c r="D7" s="67">
        <v>429</v>
      </c>
      <c r="E7" s="67">
        <v>128</v>
      </c>
      <c r="F7" s="67">
        <f>SUM(D7:E7)</f>
        <v>557</v>
      </c>
      <c r="H7" s="111"/>
    </row>
    <row r="8" spans="1:6" ht="70.5" customHeight="1" thickBot="1">
      <c r="A8" s="193" t="s">
        <v>405</v>
      </c>
      <c r="B8" s="193"/>
      <c r="C8" s="193"/>
      <c r="D8" s="72">
        <v>248</v>
      </c>
      <c r="E8" s="72">
        <v>54</v>
      </c>
      <c r="F8" s="72">
        <f>SUM(D8:E8)</f>
        <v>302</v>
      </c>
    </row>
    <row r="9" spans="1:6" ht="70.5" customHeight="1">
      <c r="A9" s="189" t="s">
        <v>410</v>
      </c>
      <c r="B9" s="189"/>
      <c r="C9" s="189"/>
      <c r="D9" s="135">
        <v>-42.2</v>
      </c>
      <c r="E9" s="135">
        <v>-57.8</v>
      </c>
      <c r="F9" s="135">
        <v>-45.8</v>
      </c>
    </row>
    <row r="10" spans="1:6" ht="70.5" customHeight="1" thickBot="1">
      <c r="A10" s="190" t="s">
        <v>409</v>
      </c>
      <c r="B10" s="190"/>
      <c r="C10" s="190"/>
      <c r="D10" s="134">
        <v>-7.1</v>
      </c>
      <c r="E10" s="134">
        <v>-46.5</v>
      </c>
      <c r="F10" s="134">
        <v>-17.9</v>
      </c>
    </row>
    <row r="11" ht="13.5" thickTop="1"/>
  </sheetData>
  <sheetProtection/>
  <mergeCells count="10">
    <mergeCell ref="D2:F2"/>
    <mergeCell ref="A2:C3"/>
    <mergeCell ref="A1:F1"/>
    <mergeCell ref="A9:C9"/>
    <mergeCell ref="A10:C10"/>
    <mergeCell ref="A4:C4"/>
    <mergeCell ref="A5:C5"/>
    <mergeCell ref="A6:C6"/>
    <mergeCell ref="A7:C7"/>
    <mergeCell ref="A8:C8"/>
  </mergeCells>
  <printOptions horizontalCentered="1"/>
  <pageMargins left="0.5" right="0.5" top="3" bottom="2" header="2" footer="0.3"/>
  <pageSetup horizontalDpi="600" verticalDpi="600" orientation="portrait" paperSize="9" scale="75" r:id="rId1"/>
</worksheet>
</file>

<file path=xl/worksheets/sheet30.xml><?xml version="1.0" encoding="utf-8"?>
<worksheet xmlns="http://schemas.openxmlformats.org/spreadsheetml/2006/main" xmlns:r="http://schemas.openxmlformats.org/officeDocument/2006/relationships">
  <sheetPr>
    <tabColor theme="6" tint="-0.24997000396251678"/>
  </sheetPr>
  <dimension ref="A1:O20"/>
  <sheetViews>
    <sheetView rightToLeft="1" tabSelected="1" view="pageBreakPreview" zoomScale="70" zoomScaleNormal="75" zoomScaleSheetLayoutView="70" zoomScalePageLayoutView="0" workbookViewId="0" topLeftCell="A1">
      <selection activeCell="A32" sqref="A32"/>
    </sheetView>
  </sheetViews>
  <sheetFormatPr defaultColWidth="9.140625" defaultRowHeight="12.75"/>
  <cols>
    <col min="1" max="1" width="11.28125" style="56" customWidth="1"/>
    <col min="2" max="2" width="11.00390625" style="56" customWidth="1"/>
    <col min="3" max="7" width="12.00390625" style="56" customWidth="1"/>
    <col min="8" max="8" width="13.57421875" style="56" customWidth="1"/>
    <col min="9" max="9" width="12.00390625" style="56" customWidth="1"/>
    <col min="10" max="10" width="13.00390625" style="56" customWidth="1"/>
    <col min="11" max="11" width="12.00390625" style="56" customWidth="1"/>
    <col min="12" max="12" width="12.421875" style="56" customWidth="1"/>
    <col min="13" max="13" width="12.00390625" style="56" customWidth="1"/>
    <col min="14" max="14" width="16.57421875" style="56" customWidth="1"/>
    <col min="15" max="15" width="14.28125" style="56" customWidth="1"/>
    <col min="16" max="16384" width="9.140625" style="56" customWidth="1"/>
  </cols>
  <sheetData>
    <row r="1" spans="1:15" ht="32.25" customHeight="1">
      <c r="A1" s="261" t="s">
        <v>356</v>
      </c>
      <c r="B1" s="261"/>
      <c r="C1" s="261"/>
      <c r="D1" s="261"/>
      <c r="E1" s="261"/>
      <c r="F1" s="261"/>
      <c r="G1" s="261"/>
      <c r="H1" s="261"/>
      <c r="I1" s="261"/>
      <c r="J1" s="261"/>
      <c r="K1" s="261"/>
      <c r="L1" s="261"/>
      <c r="M1" s="261"/>
      <c r="N1" s="261"/>
      <c r="O1" s="261"/>
    </row>
    <row r="2" spans="1:15" ht="32.25" customHeight="1">
      <c r="A2" s="261" t="s">
        <v>390</v>
      </c>
      <c r="B2" s="261"/>
      <c r="C2" s="261"/>
      <c r="D2" s="261"/>
      <c r="E2" s="261"/>
      <c r="F2" s="261"/>
      <c r="G2" s="261"/>
      <c r="H2" s="261"/>
      <c r="I2" s="261"/>
      <c r="J2" s="261"/>
      <c r="K2" s="261"/>
      <c r="L2" s="261"/>
      <c r="M2" s="261"/>
      <c r="N2" s="261"/>
      <c r="O2" s="261"/>
    </row>
    <row r="3" spans="1:15" ht="32.25" customHeight="1" thickBot="1">
      <c r="A3" s="300" t="s">
        <v>453</v>
      </c>
      <c r="B3" s="300"/>
      <c r="C3" s="4"/>
      <c r="D3" s="4"/>
      <c r="E3" s="4"/>
      <c r="F3" s="4"/>
      <c r="G3" s="4"/>
      <c r="H3" s="4"/>
      <c r="I3" s="4"/>
      <c r="J3" s="4"/>
      <c r="K3" s="4"/>
      <c r="L3" s="4"/>
      <c r="M3" s="4"/>
      <c r="N3" s="194" t="s">
        <v>454</v>
      </c>
      <c r="O3" s="194"/>
    </row>
    <row r="4" spans="1:15" ht="28.5" customHeight="1" thickTop="1">
      <c r="A4" s="267" t="s">
        <v>166</v>
      </c>
      <c r="B4" s="297"/>
      <c r="C4" s="180" t="s">
        <v>271</v>
      </c>
      <c r="D4" s="180"/>
      <c r="E4" s="294" t="s">
        <v>275</v>
      </c>
      <c r="F4" s="180" t="s">
        <v>272</v>
      </c>
      <c r="G4" s="180"/>
      <c r="H4" s="180"/>
      <c r="I4" s="180"/>
      <c r="J4" s="180"/>
      <c r="K4" s="180"/>
      <c r="L4" s="180"/>
      <c r="M4" s="180"/>
      <c r="N4" s="267" t="s">
        <v>127</v>
      </c>
      <c r="O4" s="297"/>
    </row>
    <row r="5" spans="1:15" ht="28.5" customHeight="1">
      <c r="A5" s="298"/>
      <c r="B5" s="298"/>
      <c r="C5" s="266" t="s">
        <v>128</v>
      </c>
      <c r="D5" s="266"/>
      <c r="E5" s="296"/>
      <c r="F5" s="295" t="s">
        <v>368</v>
      </c>
      <c r="G5" s="295"/>
      <c r="H5" s="295"/>
      <c r="I5" s="295"/>
      <c r="J5" s="295"/>
      <c r="K5" s="295"/>
      <c r="L5" s="295"/>
      <c r="M5" s="295"/>
      <c r="N5" s="298"/>
      <c r="O5" s="298"/>
    </row>
    <row r="6" spans="1:15" ht="45.75" customHeight="1">
      <c r="A6" s="298"/>
      <c r="B6" s="298"/>
      <c r="C6" s="51" t="s">
        <v>273</v>
      </c>
      <c r="D6" s="51" t="s">
        <v>274</v>
      </c>
      <c r="E6" s="296"/>
      <c r="F6" s="51" t="s">
        <v>276</v>
      </c>
      <c r="G6" s="51" t="s">
        <v>277</v>
      </c>
      <c r="H6" s="51" t="s">
        <v>278</v>
      </c>
      <c r="I6" s="51" t="s">
        <v>279</v>
      </c>
      <c r="J6" s="51" t="s">
        <v>280</v>
      </c>
      <c r="K6" s="51" t="s">
        <v>281</v>
      </c>
      <c r="L6" s="51" t="s">
        <v>282</v>
      </c>
      <c r="M6" s="51" t="s">
        <v>161</v>
      </c>
      <c r="N6" s="298"/>
      <c r="O6" s="298"/>
    </row>
    <row r="7" spans="1:15" ht="57.75" customHeight="1" thickBot="1">
      <c r="A7" s="299"/>
      <c r="B7" s="299"/>
      <c r="C7" s="163" t="s">
        <v>129</v>
      </c>
      <c r="D7" s="163" t="s">
        <v>130</v>
      </c>
      <c r="E7" s="128" t="s">
        <v>131</v>
      </c>
      <c r="F7" s="164" t="s">
        <v>132</v>
      </c>
      <c r="G7" s="164" t="s">
        <v>133</v>
      </c>
      <c r="H7" s="164" t="s">
        <v>134</v>
      </c>
      <c r="I7" s="164" t="s">
        <v>135</v>
      </c>
      <c r="J7" s="164" t="s">
        <v>136</v>
      </c>
      <c r="K7" s="164" t="s">
        <v>137</v>
      </c>
      <c r="L7" s="164" t="s">
        <v>138</v>
      </c>
      <c r="M7" s="164" t="s">
        <v>331</v>
      </c>
      <c r="N7" s="299"/>
      <c r="O7" s="299"/>
    </row>
    <row r="8" spans="1:15" ht="36" customHeight="1">
      <c r="A8" s="198" t="s">
        <v>357</v>
      </c>
      <c r="B8" s="222"/>
      <c r="C8" s="122">
        <v>2</v>
      </c>
      <c r="D8" s="122">
        <v>4874</v>
      </c>
      <c r="E8" s="129">
        <v>2</v>
      </c>
      <c r="F8" s="129">
        <v>0</v>
      </c>
      <c r="G8" s="129">
        <v>0</v>
      </c>
      <c r="H8" s="129">
        <v>0</v>
      </c>
      <c r="I8" s="129">
        <v>0</v>
      </c>
      <c r="J8" s="129">
        <v>0</v>
      </c>
      <c r="K8" s="129">
        <v>0</v>
      </c>
      <c r="L8" s="129">
        <v>2</v>
      </c>
      <c r="M8" s="129">
        <f>SUM(F8:L8)</f>
        <v>2</v>
      </c>
      <c r="N8" s="217" t="s">
        <v>358</v>
      </c>
      <c r="O8" s="233"/>
    </row>
    <row r="9" spans="1:15" ht="36" customHeight="1">
      <c r="A9" s="24" t="s">
        <v>146</v>
      </c>
      <c r="B9" s="11"/>
      <c r="C9" s="67">
        <v>0</v>
      </c>
      <c r="D9" s="67">
        <v>0</v>
      </c>
      <c r="E9" s="67">
        <v>1</v>
      </c>
      <c r="F9" s="67">
        <v>0</v>
      </c>
      <c r="G9" s="67">
        <v>0</v>
      </c>
      <c r="H9" s="67">
        <v>0</v>
      </c>
      <c r="I9" s="67">
        <v>0</v>
      </c>
      <c r="J9" s="67">
        <v>0</v>
      </c>
      <c r="K9" s="67">
        <v>0</v>
      </c>
      <c r="L9" s="67">
        <v>1</v>
      </c>
      <c r="M9" s="130">
        <f aca="true" t="shared" si="0" ref="M9:M18">SUM(F9:L9)</f>
        <v>1</v>
      </c>
      <c r="N9" s="14"/>
      <c r="O9" s="26" t="s">
        <v>16</v>
      </c>
    </row>
    <row r="10" spans="1:15" ht="36" customHeight="1">
      <c r="A10" s="11" t="s">
        <v>147</v>
      </c>
      <c r="B10" s="11"/>
      <c r="C10" s="67">
        <v>1</v>
      </c>
      <c r="D10" s="67">
        <v>1495</v>
      </c>
      <c r="E10" s="67">
        <v>1</v>
      </c>
      <c r="F10" s="67">
        <v>0</v>
      </c>
      <c r="G10" s="67">
        <v>0</v>
      </c>
      <c r="H10" s="67">
        <v>0</v>
      </c>
      <c r="I10" s="67">
        <v>0</v>
      </c>
      <c r="J10" s="67">
        <v>0</v>
      </c>
      <c r="K10" s="67">
        <v>0</v>
      </c>
      <c r="L10" s="67">
        <v>1</v>
      </c>
      <c r="M10" s="130">
        <f t="shared" si="0"/>
        <v>1</v>
      </c>
      <c r="N10" s="14"/>
      <c r="O10" s="15" t="s">
        <v>12</v>
      </c>
    </row>
    <row r="11" spans="1:15" ht="36" customHeight="1">
      <c r="A11" s="11" t="s">
        <v>148</v>
      </c>
      <c r="B11" s="11"/>
      <c r="C11" s="67">
        <v>1</v>
      </c>
      <c r="D11" s="67">
        <v>1934</v>
      </c>
      <c r="E11" s="67">
        <v>2</v>
      </c>
      <c r="F11" s="67">
        <v>0</v>
      </c>
      <c r="G11" s="67">
        <v>0</v>
      </c>
      <c r="H11" s="67">
        <v>0</v>
      </c>
      <c r="I11" s="67">
        <v>0</v>
      </c>
      <c r="J11" s="67">
        <v>0</v>
      </c>
      <c r="K11" s="67">
        <v>0</v>
      </c>
      <c r="L11" s="67">
        <v>2</v>
      </c>
      <c r="M11" s="130">
        <f t="shared" si="0"/>
        <v>2</v>
      </c>
      <c r="N11" s="14"/>
      <c r="O11" s="15" t="s">
        <v>15</v>
      </c>
    </row>
    <row r="12" spans="1:15" ht="36" customHeight="1">
      <c r="A12" s="181" t="s">
        <v>149</v>
      </c>
      <c r="B12" s="76" t="s">
        <v>151</v>
      </c>
      <c r="C12" s="67">
        <v>2</v>
      </c>
      <c r="D12" s="67">
        <v>1020</v>
      </c>
      <c r="E12" s="67">
        <v>1</v>
      </c>
      <c r="F12" s="67">
        <v>0</v>
      </c>
      <c r="G12" s="67">
        <v>0</v>
      </c>
      <c r="H12" s="67">
        <v>0</v>
      </c>
      <c r="I12" s="67">
        <v>0</v>
      </c>
      <c r="J12" s="67">
        <v>0</v>
      </c>
      <c r="K12" s="67">
        <v>0</v>
      </c>
      <c r="L12" s="67">
        <v>1</v>
      </c>
      <c r="M12" s="130">
        <f t="shared" si="0"/>
        <v>1</v>
      </c>
      <c r="N12" s="104" t="s">
        <v>372</v>
      </c>
      <c r="O12" s="200" t="s">
        <v>5</v>
      </c>
    </row>
    <row r="13" spans="1:15" ht="36" customHeight="1">
      <c r="A13" s="191"/>
      <c r="B13" s="76" t="s">
        <v>153</v>
      </c>
      <c r="C13" s="67">
        <v>1</v>
      </c>
      <c r="D13" s="67">
        <v>260</v>
      </c>
      <c r="E13" s="67">
        <v>0</v>
      </c>
      <c r="F13" s="67">
        <v>0</v>
      </c>
      <c r="G13" s="67">
        <v>0</v>
      </c>
      <c r="H13" s="67">
        <v>0</v>
      </c>
      <c r="I13" s="67">
        <v>0</v>
      </c>
      <c r="J13" s="67">
        <v>0</v>
      </c>
      <c r="K13" s="67">
        <v>0</v>
      </c>
      <c r="L13" s="67">
        <v>0</v>
      </c>
      <c r="M13" s="130">
        <f t="shared" si="0"/>
        <v>0</v>
      </c>
      <c r="N13" s="104" t="s">
        <v>374</v>
      </c>
      <c r="O13" s="201"/>
    </row>
    <row r="14" spans="1:15" ht="36" customHeight="1">
      <c r="A14" s="11" t="s">
        <v>343</v>
      </c>
      <c r="B14" s="11"/>
      <c r="C14" s="67">
        <v>2</v>
      </c>
      <c r="D14" s="67">
        <v>5130</v>
      </c>
      <c r="E14" s="67">
        <v>2</v>
      </c>
      <c r="F14" s="67">
        <v>0</v>
      </c>
      <c r="G14" s="67">
        <v>0</v>
      </c>
      <c r="H14" s="67">
        <v>0</v>
      </c>
      <c r="I14" s="67">
        <v>0</v>
      </c>
      <c r="J14" s="67">
        <v>0</v>
      </c>
      <c r="K14" s="67">
        <v>0</v>
      </c>
      <c r="L14" s="67">
        <v>2</v>
      </c>
      <c r="M14" s="130">
        <f t="shared" si="0"/>
        <v>2</v>
      </c>
      <c r="N14" s="14"/>
      <c r="O14" s="15" t="s">
        <v>8</v>
      </c>
    </row>
    <row r="15" spans="1:15" ht="36" customHeight="1">
      <c r="A15" s="11" t="s">
        <v>155</v>
      </c>
      <c r="B15" s="11"/>
      <c r="C15" s="67">
        <v>1</v>
      </c>
      <c r="D15" s="67">
        <v>4050</v>
      </c>
      <c r="E15" s="67">
        <v>2</v>
      </c>
      <c r="F15" s="67">
        <v>2</v>
      </c>
      <c r="G15" s="67">
        <v>2</v>
      </c>
      <c r="H15" s="67">
        <v>2</v>
      </c>
      <c r="I15" s="67">
        <v>2</v>
      </c>
      <c r="J15" s="67">
        <v>2</v>
      </c>
      <c r="K15" s="67">
        <v>2</v>
      </c>
      <c r="L15" s="67">
        <v>2</v>
      </c>
      <c r="M15" s="130">
        <f t="shared" si="0"/>
        <v>14</v>
      </c>
      <c r="N15" s="14"/>
      <c r="O15" s="15" t="s">
        <v>9</v>
      </c>
    </row>
    <row r="16" spans="1:15" ht="36" customHeight="1">
      <c r="A16" s="11" t="s">
        <v>157</v>
      </c>
      <c r="B16" s="11"/>
      <c r="C16" s="67">
        <v>2</v>
      </c>
      <c r="D16" s="67">
        <v>5760</v>
      </c>
      <c r="E16" s="67">
        <v>2</v>
      </c>
      <c r="F16" s="67">
        <v>0</v>
      </c>
      <c r="G16" s="67">
        <v>0</v>
      </c>
      <c r="H16" s="67">
        <v>0</v>
      </c>
      <c r="I16" s="67">
        <v>0</v>
      </c>
      <c r="J16" s="67">
        <v>0</v>
      </c>
      <c r="K16" s="67">
        <v>0</v>
      </c>
      <c r="L16" s="67">
        <v>2</v>
      </c>
      <c r="M16" s="130">
        <f t="shared" si="0"/>
        <v>2</v>
      </c>
      <c r="N16" s="14"/>
      <c r="O16" s="15" t="s">
        <v>18</v>
      </c>
    </row>
    <row r="17" spans="1:15" ht="36" customHeight="1">
      <c r="A17" s="11" t="s">
        <v>158</v>
      </c>
      <c r="B17" s="11"/>
      <c r="C17" s="67">
        <v>1</v>
      </c>
      <c r="D17" s="67">
        <v>20</v>
      </c>
      <c r="E17" s="67">
        <v>0</v>
      </c>
      <c r="F17" s="67">
        <v>0</v>
      </c>
      <c r="G17" s="67">
        <v>0</v>
      </c>
      <c r="H17" s="67">
        <v>0</v>
      </c>
      <c r="I17" s="67">
        <v>0</v>
      </c>
      <c r="J17" s="67">
        <v>0</v>
      </c>
      <c r="K17" s="67">
        <v>0</v>
      </c>
      <c r="L17" s="67">
        <v>0</v>
      </c>
      <c r="M17" s="130">
        <f t="shared" si="0"/>
        <v>0</v>
      </c>
      <c r="N17" s="14"/>
      <c r="O17" s="15" t="s">
        <v>19</v>
      </c>
    </row>
    <row r="18" spans="1:15" ht="36" customHeight="1" thickBot="1">
      <c r="A18" s="12" t="s">
        <v>160</v>
      </c>
      <c r="B18" s="12"/>
      <c r="C18" s="77">
        <v>2</v>
      </c>
      <c r="D18" s="77">
        <v>2391</v>
      </c>
      <c r="E18" s="77">
        <v>1</v>
      </c>
      <c r="F18" s="77">
        <v>0</v>
      </c>
      <c r="G18" s="77">
        <v>0</v>
      </c>
      <c r="H18" s="77">
        <v>0</v>
      </c>
      <c r="I18" s="77">
        <v>0</v>
      </c>
      <c r="J18" s="77">
        <v>0</v>
      </c>
      <c r="K18" s="77">
        <v>0</v>
      </c>
      <c r="L18" s="54">
        <v>1</v>
      </c>
      <c r="M18" s="129">
        <f t="shared" si="0"/>
        <v>1</v>
      </c>
      <c r="N18" s="18"/>
      <c r="O18" s="22" t="s">
        <v>11</v>
      </c>
    </row>
    <row r="19" spans="1:15" ht="36" customHeight="1" thickBot="1">
      <c r="A19" s="13" t="s">
        <v>161</v>
      </c>
      <c r="B19" s="13"/>
      <c r="C19" s="73">
        <f aca="true" t="shared" si="1" ref="C19:M19">SUM(C8:C18)</f>
        <v>15</v>
      </c>
      <c r="D19" s="73">
        <f t="shared" si="1"/>
        <v>26934</v>
      </c>
      <c r="E19" s="73">
        <f t="shared" si="1"/>
        <v>14</v>
      </c>
      <c r="F19" s="73">
        <f t="shared" si="1"/>
        <v>2</v>
      </c>
      <c r="G19" s="73">
        <f t="shared" si="1"/>
        <v>2</v>
      </c>
      <c r="H19" s="73">
        <f t="shared" si="1"/>
        <v>2</v>
      </c>
      <c r="I19" s="73">
        <f t="shared" si="1"/>
        <v>2</v>
      </c>
      <c r="J19" s="73">
        <f t="shared" si="1"/>
        <v>2</v>
      </c>
      <c r="K19" s="73">
        <f t="shared" si="1"/>
        <v>2</v>
      </c>
      <c r="L19" s="73">
        <f t="shared" si="1"/>
        <v>14</v>
      </c>
      <c r="M19" s="73">
        <f t="shared" si="1"/>
        <v>26</v>
      </c>
      <c r="N19" s="6"/>
      <c r="O19" s="5" t="s">
        <v>329</v>
      </c>
    </row>
    <row r="20" spans="1:15" ht="16.5" thickTop="1">
      <c r="A20" s="50"/>
      <c r="B20" s="50"/>
      <c r="C20" s="50"/>
      <c r="D20" s="50"/>
      <c r="E20" s="50"/>
      <c r="F20" s="50"/>
      <c r="G20" s="50"/>
      <c r="H20" s="33"/>
      <c r="I20" s="50"/>
      <c r="J20" s="50"/>
      <c r="K20" s="50"/>
      <c r="L20" s="50"/>
      <c r="M20" s="50"/>
      <c r="N20" s="50"/>
      <c r="O20" s="50"/>
    </row>
  </sheetData>
  <sheetProtection/>
  <mergeCells count="15">
    <mergeCell ref="A12:A13"/>
    <mergeCell ref="O12:O13"/>
    <mergeCell ref="A1:O1"/>
    <mergeCell ref="C4:D4"/>
    <mergeCell ref="A4:B7"/>
    <mergeCell ref="A2:O2"/>
    <mergeCell ref="A3:B3"/>
    <mergeCell ref="A8:B8"/>
    <mergeCell ref="N8:O8"/>
    <mergeCell ref="F4:M4"/>
    <mergeCell ref="N3:O3"/>
    <mergeCell ref="F5:M5"/>
    <mergeCell ref="E4:E6"/>
    <mergeCell ref="N4:O7"/>
    <mergeCell ref="C5:D5"/>
  </mergeCells>
  <printOptions horizontalCentered="1"/>
  <pageMargins left="0.393700787401575" right="0.393700787401575" top="0.5" bottom="0.4" header="0.5" footer="0.4"/>
  <pageSetup firstPageNumber="9" useFirstPageNumber="1" horizontalDpi="600" verticalDpi="600" orientation="landscape" paperSize="9" scale="70" r:id="rId1"/>
</worksheet>
</file>

<file path=xl/worksheets/sheet4.xml><?xml version="1.0" encoding="utf-8"?>
<worksheet xmlns="http://schemas.openxmlformats.org/spreadsheetml/2006/main" xmlns:r="http://schemas.openxmlformats.org/officeDocument/2006/relationships">
  <sheetPr>
    <tabColor theme="6"/>
  </sheetPr>
  <dimension ref="A1:Y23"/>
  <sheetViews>
    <sheetView rightToLeft="1" view="pageBreakPreview" zoomScale="60" zoomScaleNormal="75" zoomScalePageLayoutView="0" workbookViewId="0" topLeftCell="A22">
      <selection activeCell="F21" sqref="F21"/>
    </sheetView>
  </sheetViews>
  <sheetFormatPr defaultColWidth="9.140625" defaultRowHeight="12.75"/>
  <cols>
    <col min="1" max="2" width="10.7109375" style="56" customWidth="1"/>
    <col min="3" max="17" width="9.421875" style="56" customWidth="1"/>
    <col min="18" max="18" width="8.421875" style="56" customWidth="1"/>
    <col min="19" max="19" width="17.28125" style="56" customWidth="1"/>
    <col min="20" max="20" width="12.00390625" style="56" customWidth="1"/>
    <col min="21" max="21" width="8.421875" style="56" customWidth="1"/>
    <col min="22" max="22" width="1.7109375" style="56" customWidth="1"/>
    <col min="23" max="16384" width="9.140625" style="56" customWidth="1"/>
  </cols>
  <sheetData>
    <row r="1" spans="1:25" s="127" customFormat="1" ht="33.75" customHeight="1">
      <c r="A1" s="196" t="s">
        <v>430</v>
      </c>
      <c r="B1" s="196"/>
      <c r="C1" s="196"/>
      <c r="D1" s="196"/>
      <c r="E1" s="196"/>
      <c r="F1" s="196"/>
      <c r="G1" s="196"/>
      <c r="H1" s="196"/>
      <c r="I1" s="196"/>
      <c r="J1" s="196"/>
      <c r="K1" s="196"/>
      <c r="L1" s="196"/>
      <c r="M1" s="196"/>
      <c r="N1" s="196"/>
      <c r="O1" s="196"/>
      <c r="P1" s="196"/>
      <c r="Q1" s="196"/>
      <c r="R1" s="196"/>
      <c r="S1" s="196"/>
      <c r="T1" s="196"/>
      <c r="U1" s="36"/>
      <c r="V1" s="36"/>
      <c r="W1" s="36"/>
      <c r="X1" s="36"/>
      <c r="Y1" s="36"/>
    </row>
    <row r="2" spans="1:25" ht="33.75" customHeight="1">
      <c r="A2" s="196" t="s">
        <v>391</v>
      </c>
      <c r="B2" s="196"/>
      <c r="C2" s="196"/>
      <c r="D2" s="196"/>
      <c r="E2" s="196"/>
      <c r="F2" s="196"/>
      <c r="G2" s="196"/>
      <c r="H2" s="196"/>
      <c r="I2" s="196"/>
      <c r="J2" s="196"/>
      <c r="K2" s="196"/>
      <c r="L2" s="196"/>
      <c r="M2" s="196"/>
      <c r="N2" s="196"/>
      <c r="O2" s="196"/>
      <c r="P2" s="196"/>
      <c r="Q2" s="196"/>
      <c r="R2" s="196"/>
      <c r="S2" s="196"/>
      <c r="T2" s="196"/>
      <c r="U2" s="36"/>
      <c r="V2" s="36"/>
      <c r="W2" s="36"/>
      <c r="X2" s="36"/>
      <c r="Y2" s="36"/>
    </row>
    <row r="3" spans="1:25" ht="33.75" customHeight="1" thickBot="1">
      <c r="A3" s="197" t="s">
        <v>431</v>
      </c>
      <c r="B3" s="197"/>
      <c r="C3" s="27"/>
      <c r="D3" s="27"/>
      <c r="E3" s="27"/>
      <c r="F3" s="27"/>
      <c r="G3" s="27"/>
      <c r="H3" s="27"/>
      <c r="I3" s="27"/>
      <c r="J3" s="27"/>
      <c r="K3" s="27"/>
      <c r="L3" s="27"/>
      <c r="M3" s="27"/>
      <c r="N3" s="27"/>
      <c r="O3" s="27"/>
      <c r="P3" s="27"/>
      <c r="Q3" s="27"/>
      <c r="R3" s="27"/>
      <c r="S3" s="194" t="s">
        <v>412</v>
      </c>
      <c r="T3" s="194"/>
      <c r="U3" s="36"/>
      <c r="V3" s="36"/>
      <c r="W3" s="36"/>
      <c r="X3" s="36"/>
      <c r="Y3" s="36"/>
    </row>
    <row r="4" spans="1:20" ht="33.75" customHeight="1" thickTop="1">
      <c r="A4" s="205" t="s">
        <v>166</v>
      </c>
      <c r="B4" s="205"/>
      <c r="C4" s="180" t="s">
        <v>162</v>
      </c>
      <c r="D4" s="180"/>
      <c r="E4" s="180"/>
      <c r="F4" s="180"/>
      <c r="G4" s="57" t="s">
        <v>163</v>
      </c>
      <c r="H4" s="57"/>
      <c r="I4" s="57"/>
      <c r="J4" s="180" t="s">
        <v>189</v>
      </c>
      <c r="K4" s="180"/>
      <c r="L4" s="180"/>
      <c r="M4" s="180" t="s">
        <v>164</v>
      </c>
      <c r="N4" s="180"/>
      <c r="O4" s="180"/>
      <c r="P4" s="180" t="s">
        <v>165</v>
      </c>
      <c r="Q4" s="180"/>
      <c r="R4" s="180"/>
      <c r="S4" s="177" t="s">
        <v>127</v>
      </c>
      <c r="T4" s="177"/>
    </row>
    <row r="5" spans="1:20" ht="33.75" customHeight="1">
      <c r="A5" s="206"/>
      <c r="B5" s="206"/>
      <c r="C5" s="195" t="s">
        <v>144</v>
      </c>
      <c r="D5" s="195"/>
      <c r="E5" s="195"/>
      <c r="F5" s="195"/>
      <c r="G5" s="195" t="s">
        <v>22</v>
      </c>
      <c r="H5" s="195"/>
      <c r="I5" s="195"/>
      <c r="J5" s="195" t="s">
        <v>21</v>
      </c>
      <c r="K5" s="195"/>
      <c r="L5" s="195"/>
      <c r="M5" s="195" t="s">
        <v>23</v>
      </c>
      <c r="N5" s="195"/>
      <c r="O5" s="195"/>
      <c r="P5" s="195" t="s">
        <v>4</v>
      </c>
      <c r="Q5" s="195"/>
      <c r="R5" s="195"/>
      <c r="S5" s="178"/>
      <c r="T5" s="178"/>
    </row>
    <row r="6" spans="1:20" ht="33.75" customHeight="1">
      <c r="A6" s="207"/>
      <c r="B6" s="207"/>
      <c r="C6" s="1" t="s">
        <v>172</v>
      </c>
      <c r="D6" s="1" t="s">
        <v>173</v>
      </c>
      <c r="E6" s="1" t="s">
        <v>174</v>
      </c>
      <c r="F6" s="1" t="s">
        <v>175</v>
      </c>
      <c r="G6" s="1" t="s">
        <v>172</v>
      </c>
      <c r="H6" s="1" t="s">
        <v>173</v>
      </c>
      <c r="I6" s="1" t="s">
        <v>175</v>
      </c>
      <c r="J6" s="1" t="s">
        <v>172</v>
      </c>
      <c r="K6" s="1" t="s">
        <v>173</v>
      </c>
      <c r="L6" s="1" t="s">
        <v>175</v>
      </c>
      <c r="M6" s="1" t="s">
        <v>172</v>
      </c>
      <c r="N6" s="1" t="s">
        <v>173</v>
      </c>
      <c r="O6" s="1" t="s">
        <v>175</v>
      </c>
      <c r="P6" s="55" t="s">
        <v>177</v>
      </c>
      <c r="Q6" s="55" t="s">
        <v>178</v>
      </c>
      <c r="R6" s="55" t="s">
        <v>161</v>
      </c>
      <c r="S6" s="178"/>
      <c r="T6" s="178"/>
    </row>
    <row r="7" spans="1:20" ht="33.75" customHeight="1" thickBot="1">
      <c r="A7" s="208"/>
      <c r="B7" s="208"/>
      <c r="C7" s="53" t="s">
        <v>325</v>
      </c>
      <c r="D7" s="53" t="s">
        <v>326</v>
      </c>
      <c r="E7" s="53" t="s">
        <v>1</v>
      </c>
      <c r="F7" s="53" t="s">
        <v>321</v>
      </c>
      <c r="G7" s="53" t="s">
        <v>325</v>
      </c>
      <c r="H7" s="53" t="s">
        <v>326</v>
      </c>
      <c r="I7" s="53" t="s">
        <v>321</v>
      </c>
      <c r="J7" s="53" t="s">
        <v>325</v>
      </c>
      <c r="K7" s="53" t="s">
        <v>326</v>
      </c>
      <c r="L7" s="53" t="s">
        <v>321</v>
      </c>
      <c r="M7" s="53" t="s">
        <v>325</v>
      </c>
      <c r="N7" s="53" t="s">
        <v>326</v>
      </c>
      <c r="O7" s="53" t="s">
        <v>321</v>
      </c>
      <c r="P7" s="53" t="s">
        <v>2</v>
      </c>
      <c r="Q7" s="53" t="s">
        <v>3</v>
      </c>
      <c r="R7" s="53" t="s">
        <v>321</v>
      </c>
      <c r="S7" s="209"/>
      <c r="T7" s="209"/>
    </row>
    <row r="8" spans="1:20" ht="31.5" customHeight="1">
      <c r="A8" s="198" t="s">
        <v>357</v>
      </c>
      <c r="B8" s="198"/>
      <c r="C8" s="89">
        <v>0</v>
      </c>
      <c r="D8" s="89">
        <v>1</v>
      </c>
      <c r="E8" s="89">
        <v>1</v>
      </c>
      <c r="F8" s="78">
        <f>SUM(C8:E8)</f>
        <v>2</v>
      </c>
      <c r="G8" s="89">
        <v>242</v>
      </c>
      <c r="H8" s="89">
        <v>258</v>
      </c>
      <c r="I8" s="78">
        <f>SUM(G8:H8)</f>
        <v>500</v>
      </c>
      <c r="J8" s="78">
        <v>453</v>
      </c>
      <c r="K8" s="78">
        <v>481</v>
      </c>
      <c r="L8" s="78">
        <f>SUM(J8:K8)</f>
        <v>934</v>
      </c>
      <c r="M8" s="78">
        <v>74</v>
      </c>
      <c r="N8" s="78">
        <v>53</v>
      </c>
      <c r="O8" s="78">
        <f>SUM(M8:N8)</f>
        <v>127</v>
      </c>
      <c r="P8" s="1">
        <v>2</v>
      </c>
      <c r="Q8" s="1">
        <v>0</v>
      </c>
      <c r="R8" s="1">
        <v>2</v>
      </c>
      <c r="S8" s="1"/>
      <c r="T8" s="86" t="s">
        <v>358</v>
      </c>
    </row>
    <row r="9" spans="1:20" ht="31.5" customHeight="1">
      <c r="A9" s="11" t="s">
        <v>146</v>
      </c>
      <c r="B9" s="11"/>
      <c r="C9" s="30">
        <v>2</v>
      </c>
      <c r="D9" s="30">
        <v>0</v>
      </c>
      <c r="E9" s="30">
        <v>0</v>
      </c>
      <c r="F9" s="79">
        <f aca="true" t="shared" si="0" ref="F9:F20">SUM(C9:E9)</f>
        <v>2</v>
      </c>
      <c r="G9" s="30">
        <v>52</v>
      </c>
      <c r="H9" s="30">
        <v>0</v>
      </c>
      <c r="I9" s="79">
        <f aca="true" t="shared" si="1" ref="I9:I20">SUM(G9:H9)</f>
        <v>52</v>
      </c>
      <c r="J9" s="67">
        <v>217</v>
      </c>
      <c r="K9" s="67">
        <v>0</v>
      </c>
      <c r="L9" s="79">
        <f aca="true" t="shared" si="2" ref="L9:L20">SUM(J9:K9)</f>
        <v>217</v>
      </c>
      <c r="M9" s="67">
        <v>19</v>
      </c>
      <c r="N9" s="67">
        <v>11</v>
      </c>
      <c r="O9" s="79">
        <f aca="true" t="shared" si="3" ref="O9:O20">SUM(M9:N9)</f>
        <v>30</v>
      </c>
      <c r="P9" s="67">
        <v>2</v>
      </c>
      <c r="Q9" s="67">
        <v>0</v>
      </c>
      <c r="R9" s="67">
        <v>2</v>
      </c>
      <c r="S9" s="58"/>
      <c r="T9" s="15" t="s">
        <v>16</v>
      </c>
    </row>
    <row r="10" spans="1:20" ht="31.5" customHeight="1">
      <c r="A10" s="11" t="s">
        <v>147</v>
      </c>
      <c r="B10" s="11"/>
      <c r="C10" s="30">
        <v>1</v>
      </c>
      <c r="D10" s="30">
        <v>0</v>
      </c>
      <c r="E10" s="30">
        <v>0</v>
      </c>
      <c r="F10" s="79">
        <f t="shared" si="0"/>
        <v>1</v>
      </c>
      <c r="G10" s="30">
        <v>65</v>
      </c>
      <c r="H10" s="30">
        <v>7</v>
      </c>
      <c r="I10" s="79">
        <f t="shared" si="1"/>
        <v>72</v>
      </c>
      <c r="J10" s="67">
        <v>313</v>
      </c>
      <c r="K10" s="67">
        <v>7</v>
      </c>
      <c r="L10" s="79">
        <f t="shared" si="2"/>
        <v>320</v>
      </c>
      <c r="M10" s="67">
        <v>19</v>
      </c>
      <c r="N10" s="67">
        <v>6</v>
      </c>
      <c r="O10" s="79">
        <f t="shared" si="3"/>
        <v>25</v>
      </c>
      <c r="P10" s="67">
        <v>1</v>
      </c>
      <c r="Q10" s="67">
        <v>0</v>
      </c>
      <c r="R10" s="66">
        <v>1</v>
      </c>
      <c r="S10" s="58"/>
      <c r="T10" s="15" t="s">
        <v>12</v>
      </c>
    </row>
    <row r="11" spans="1:20" ht="31.5" customHeight="1">
      <c r="A11" s="11" t="s">
        <v>148</v>
      </c>
      <c r="B11" s="11"/>
      <c r="C11" s="30">
        <v>1</v>
      </c>
      <c r="D11" s="30">
        <v>1</v>
      </c>
      <c r="E11" s="30">
        <v>0</v>
      </c>
      <c r="F11" s="79">
        <f t="shared" si="0"/>
        <v>2</v>
      </c>
      <c r="G11" s="30">
        <v>45</v>
      </c>
      <c r="H11" s="30">
        <v>72</v>
      </c>
      <c r="I11" s="79">
        <f t="shared" si="1"/>
        <v>117</v>
      </c>
      <c r="J11" s="67">
        <v>330</v>
      </c>
      <c r="K11" s="67">
        <v>503</v>
      </c>
      <c r="L11" s="79">
        <f t="shared" si="2"/>
        <v>833</v>
      </c>
      <c r="M11" s="67">
        <v>33</v>
      </c>
      <c r="N11" s="67">
        <v>51</v>
      </c>
      <c r="O11" s="79">
        <f t="shared" si="3"/>
        <v>84</v>
      </c>
      <c r="P11" s="67">
        <v>2</v>
      </c>
      <c r="Q11" s="67">
        <v>0</v>
      </c>
      <c r="R11" s="66">
        <v>2</v>
      </c>
      <c r="S11" s="58"/>
      <c r="T11" s="15" t="s">
        <v>15</v>
      </c>
    </row>
    <row r="12" spans="1:20" ht="31.5" customHeight="1">
      <c r="A12" s="193" t="s">
        <v>149</v>
      </c>
      <c r="B12" s="76" t="s">
        <v>150</v>
      </c>
      <c r="C12" s="30">
        <v>0</v>
      </c>
      <c r="D12" s="30">
        <v>0</v>
      </c>
      <c r="E12" s="30">
        <v>1</v>
      </c>
      <c r="F12" s="79">
        <f t="shared" si="0"/>
        <v>1</v>
      </c>
      <c r="G12" s="30">
        <v>88</v>
      </c>
      <c r="H12" s="30">
        <v>14</v>
      </c>
      <c r="I12" s="79">
        <f t="shared" si="1"/>
        <v>102</v>
      </c>
      <c r="J12" s="67">
        <v>543</v>
      </c>
      <c r="K12" s="67">
        <v>32</v>
      </c>
      <c r="L12" s="79">
        <f t="shared" si="2"/>
        <v>575</v>
      </c>
      <c r="M12" s="67">
        <v>60</v>
      </c>
      <c r="N12" s="67">
        <v>28</v>
      </c>
      <c r="O12" s="79">
        <f t="shared" si="3"/>
        <v>88</v>
      </c>
      <c r="P12" s="67">
        <v>0</v>
      </c>
      <c r="Q12" s="67">
        <v>1</v>
      </c>
      <c r="R12" s="66">
        <v>1</v>
      </c>
      <c r="S12" s="99" t="s">
        <v>360</v>
      </c>
      <c r="T12" s="199" t="s">
        <v>5</v>
      </c>
    </row>
    <row r="13" spans="1:20" ht="31.5" customHeight="1">
      <c r="A13" s="181"/>
      <c r="B13" s="76" t="s">
        <v>151</v>
      </c>
      <c r="C13" s="30">
        <v>0</v>
      </c>
      <c r="D13" s="30">
        <v>2</v>
      </c>
      <c r="E13" s="30">
        <v>2</v>
      </c>
      <c r="F13" s="79">
        <f t="shared" si="0"/>
        <v>4</v>
      </c>
      <c r="G13" s="30">
        <v>198</v>
      </c>
      <c r="H13" s="30">
        <v>182</v>
      </c>
      <c r="I13" s="79">
        <f t="shared" si="1"/>
        <v>380</v>
      </c>
      <c r="J13" s="67">
        <v>1794</v>
      </c>
      <c r="K13" s="67">
        <v>1157</v>
      </c>
      <c r="L13" s="79">
        <f t="shared" si="2"/>
        <v>2951</v>
      </c>
      <c r="M13" s="67">
        <v>170</v>
      </c>
      <c r="N13" s="67">
        <v>194</v>
      </c>
      <c r="O13" s="79">
        <f t="shared" si="3"/>
        <v>364</v>
      </c>
      <c r="P13" s="67">
        <v>2</v>
      </c>
      <c r="Q13" s="67">
        <v>2</v>
      </c>
      <c r="R13" s="66">
        <v>4</v>
      </c>
      <c r="S13" s="71" t="s">
        <v>458</v>
      </c>
      <c r="T13" s="200"/>
    </row>
    <row r="14" spans="1:20" ht="31.5" customHeight="1">
      <c r="A14" s="191"/>
      <c r="B14" s="76" t="s">
        <v>153</v>
      </c>
      <c r="C14" s="30">
        <v>1</v>
      </c>
      <c r="D14" s="30">
        <v>0</v>
      </c>
      <c r="E14" s="30">
        <v>0</v>
      </c>
      <c r="F14" s="79">
        <f t="shared" si="0"/>
        <v>1</v>
      </c>
      <c r="G14" s="30">
        <v>50</v>
      </c>
      <c r="H14" s="30">
        <v>0</v>
      </c>
      <c r="I14" s="79">
        <f t="shared" si="1"/>
        <v>50</v>
      </c>
      <c r="J14" s="67">
        <v>246</v>
      </c>
      <c r="K14" s="67">
        <v>0</v>
      </c>
      <c r="L14" s="79">
        <f t="shared" si="2"/>
        <v>246</v>
      </c>
      <c r="M14" s="67">
        <v>20</v>
      </c>
      <c r="N14" s="67">
        <v>18</v>
      </c>
      <c r="O14" s="79">
        <f t="shared" si="3"/>
        <v>38</v>
      </c>
      <c r="P14" s="72">
        <v>1</v>
      </c>
      <c r="Q14" s="72">
        <v>0</v>
      </c>
      <c r="R14" s="66">
        <v>1</v>
      </c>
      <c r="S14" s="71" t="s">
        <v>459</v>
      </c>
      <c r="T14" s="201"/>
    </row>
    <row r="15" spans="1:20" ht="31.5" customHeight="1">
      <c r="A15" s="24" t="s">
        <v>320</v>
      </c>
      <c r="B15" s="11"/>
      <c r="C15" s="30">
        <v>2</v>
      </c>
      <c r="D15" s="30">
        <v>0</v>
      </c>
      <c r="E15" s="30">
        <v>0</v>
      </c>
      <c r="F15" s="79">
        <f t="shared" si="0"/>
        <v>2</v>
      </c>
      <c r="G15" s="30">
        <v>87</v>
      </c>
      <c r="H15" s="30">
        <v>0</v>
      </c>
      <c r="I15" s="79">
        <f t="shared" si="1"/>
        <v>87</v>
      </c>
      <c r="J15" s="67">
        <v>521</v>
      </c>
      <c r="K15" s="67">
        <v>0</v>
      </c>
      <c r="L15" s="79">
        <f t="shared" si="2"/>
        <v>521</v>
      </c>
      <c r="M15" s="67">
        <v>43</v>
      </c>
      <c r="N15" s="67">
        <v>4</v>
      </c>
      <c r="O15" s="79">
        <f t="shared" si="3"/>
        <v>47</v>
      </c>
      <c r="P15" s="72">
        <v>1</v>
      </c>
      <c r="Q15" s="72">
        <v>1</v>
      </c>
      <c r="R15" s="66">
        <v>2</v>
      </c>
      <c r="S15" s="30"/>
      <c r="T15" s="35" t="s">
        <v>322</v>
      </c>
    </row>
    <row r="16" spans="1:20" ht="31.5" customHeight="1">
      <c r="A16" s="11" t="s">
        <v>343</v>
      </c>
      <c r="B16" s="11"/>
      <c r="C16" s="30">
        <v>1</v>
      </c>
      <c r="D16" s="30">
        <v>1</v>
      </c>
      <c r="E16" s="30">
        <v>0</v>
      </c>
      <c r="F16" s="79">
        <f t="shared" si="0"/>
        <v>2</v>
      </c>
      <c r="G16" s="30">
        <v>61</v>
      </c>
      <c r="H16" s="30">
        <v>62</v>
      </c>
      <c r="I16" s="79">
        <f t="shared" si="1"/>
        <v>123</v>
      </c>
      <c r="J16" s="67">
        <v>393</v>
      </c>
      <c r="K16" s="67">
        <v>345</v>
      </c>
      <c r="L16" s="79">
        <f t="shared" si="2"/>
        <v>738</v>
      </c>
      <c r="M16" s="67">
        <v>46</v>
      </c>
      <c r="N16" s="67">
        <v>31</v>
      </c>
      <c r="O16" s="79">
        <f t="shared" si="3"/>
        <v>77</v>
      </c>
      <c r="P16" s="67">
        <v>2</v>
      </c>
      <c r="Q16" s="67">
        <v>0</v>
      </c>
      <c r="R16" s="66">
        <v>2</v>
      </c>
      <c r="S16" s="58"/>
      <c r="T16" s="15" t="s">
        <v>8</v>
      </c>
    </row>
    <row r="17" spans="1:20" ht="31.5" customHeight="1">
      <c r="A17" s="11" t="s">
        <v>155</v>
      </c>
      <c r="B17" s="11"/>
      <c r="C17" s="30">
        <v>1</v>
      </c>
      <c r="D17" s="30">
        <v>1</v>
      </c>
      <c r="E17" s="30">
        <v>0</v>
      </c>
      <c r="F17" s="79">
        <f t="shared" si="0"/>
        <v>2</v>
      </c>
      <c r="G17" s="30">
        <v>68</v>
      </c>
      <c r="H17" s="30">
        <v>59</v>
      </c>
      <c r="I17" s="79">
        <f t="shared" si="1"/>
        <v>127</v>
      </c>
      <c r="J17" s="67">
        <v>400</v>
      </c>
      <c r="K17" s="67">
        <v>391</v>
      </c>
      <c r="L17" s="79">
        <f t="shared" si="2"/>
        <v>791</v>
      </c>
      <c r="M17" s="67">
        <v>69</v>
      </c>
      <c r="N17" s="67">
        <v>35</v>
      </c>
      <c r="O17" s="79">
        <f t="shared" si="3"/>
        <v>104</v>
      </c>
      <c r="P17" s="67">
        <v>2</v>
      </c>
      <c r="Q17" s="67">
        <v>0</v>
      </c>
      <c r="R17" s="66">
        <v>2</v>
      </c>
      <c r="S17" s="58"/>
      <c r="T17" s="15" t="s">
        <v>9</v>
      </c>
    </row>
    <row r="18" spans="1:20" ht="31.5" customHeight="1">
      <c r="A18" s="11" t="s">
        <v>157</v>
      </c>
      <c r="B18" s="11"/>
      <c r="C18" s="30">
        <v>1</v>
      </c>
      <c r="D18" s="30">
        <v>1</v>
      </c>
      <c r="E18" s="30">
        <v>0</v>
      </c>
      <c r="F18" s="79">
        <f t="shared" si="0"/>
        <v>2</v>
      </c>
      <c r="G18" s="30">
        <v>45</v>
      </c>
      <c r="H18" s="30">
        <v>31</v>
      </c>
      <c r="I18" s="79">
        <f t="shared" si="1"/>
        <v>76</v>
      </c>
      <c r="J18" s="67">
        <v>248</v>
      </c>
      <c r="K18" s="67">
        <v>258</v>
      </c>
      <c r="L18" s="79">
        <f t="shared" si="2"/>
        <v>506</v>
      </c>
      <c r="M18" s="67">
        <v>35</v>
      </c>
      <c r="N18" s="67">
        <v>20</v>
      </c>
      <c r="O18" s="79">
        <f t="shared" si="3"/>
        <v>55</v>
      </c>
      <c r="P18" s="67">
        <v>2</v>
      </c>
      <c r="Q18" s="67">
        <v>0</v>
      </c>
      <c r="R18" s="66">
        <v>2</v>
      </c>
      <c r="S18" s="58"/>
      <c r="T18" s="15" t="s">
        <v>18</v>
      </c>
    </row>
    <row r="19" spans="1:20" ht="31.5" customHeight="1">
      <c r="A19" s="11" t="s">
        <v>158</v>
      </c>
      <c r="B19" s="11"/>
      <c r="C19" s="30">
        <v>1</v>
      </c>
      <c r="D19" s="30">
        <v>0</v>
      </c>
      <c r="E19" s="30">
        <v>0</v>
      </c>
      <c r="F19" s="79">
        <f t="shared" si="0"/>
        <v>1</v>
      </c>
      <c r="G19" s="30">
        <v>65</v>
      </c>
      <c r="H19" s="30">
        <v>0</v>
      </c>
      <c r="I19" s="79">
        <f t="shared" si="1"/>
        <v>65</v>
      </c>
      <c r="J19" s="67">
        <v>391</v>
      </c>
      <c r="K19" s="67">
        <v>0</v>
      </c>
      <c r="L19" s="79">
        <f t="shared" si="2"/>
        <v>391</v>
      </c>
      <c r="M19" s="67">
        <v>24</v>
      </c>
      <c r="N19" s="67">
        <v>2</v>
      </c>
      <c r="O19" s="79">
        <f t="shared" si="3"/>
        <v>26</v>
      </c>
      <c r="P19" s="67">
        <v>1</v>
      </c>
      <c r="Q19" s="67">
        <v>0</v>
      </c>
      <c r="R19" s="66">
        <v>1</v>
      </c>
      <c r="S19" s="58"/>
      <c r="T19" s="15" t="s">
        <v>19</v>
      </c>
    </row>
    <row r="20" spans="1:20" ht="31.5" customHeight="1" thickBot="1">
      <c r="A20" s="12" t="s">
        <v>160</v>
      </c>
      <c r="B20" s="23"/>
      <c r="C20" s="94">
        <v>0</v>
      </c>
      <c r="D20" s="92">
        <v>1</v>
      </c>
      <c r="E20" s="92">
        <v>1</v>
      </c>
      <c r="F20" s="126">
        <f t="shared" si="0"/>
        <v>2</v>
      </c>
      <c r="G20" s="92">
        <v>48</v>
      </c>
      <c r="H20" s="92">
        <v>57</v>
      </c>
      <c r="I20" s="126">
        <f t="shared" si="1"/>
        <v>105</v>
      </c>
      <c r="J20" s="72">
        <v>373</v>
      </c>
      <c r="K20" s="72">
        <v>324</v>
      </c>
      <c r="L20" s="126">
        <f t="shared" si="2"/>
        <v>697</v>
      </c>
      <c r="M20" s="72">
        <v>55</v>
      </c>
      <c r="N20" s="72">
        <v>71</v>
      </c>
      <c r="O20" s="126">
        <f t="shared" si="3"/>
        <v>126</v>
      </c>
      <c r="P20" s="72">
        <v>2</v>
      </c>
      <c r="Q20" s="77">
        <v>0</v>
      </c>
      <c r="R20" s="66">
        <v>2</v>
      </c>
      <c r="S20" s="59"/>
      <c r="T20" s="17" t="s">
        <v>11</v>
      </c>
    </row>
    <row r="21" spans="1:21" ht="31.5" customHeight="1" thickBot="1">
      <c r="A21" s="13" t="s">
        <v>161</v>
      </c>
      <c r="B21" s="13"/>
      <c r="C21" s="73">
        <f>SUM(C8:C20)</f>
        <v>11</v>
      </c>
      <c r="D21" s="73">
        <f aca="true" t="shared" si="4" ref="D21:R21">SUM(D8:D20)</f>
        <v>8</v>
      </c>
      <c r="E21" s="73">
        <f t="shared" si="4"/>
        <v>5</v>
      </c>
      <c r="F21" s="73">
        <f t="shared" si="4"/>
        <v>24</v>
      </c>
      <c r="G21" s="73">
        <f t="shared" si="4"/>
        <v>1114</v>
      </c>
      <c r="H21" s="73">
        <f t="shared" si="4"/>
        <v>742</v>
      </c>
      <c r="I21" s="73">
        <f t="shared" si="4"/>
        <v>1856</v>
      </c>
      <c r="J21" s="73">
        <f t="shared" si="4"/>
        <v>6222</v>
      </c>
      <c r="K21" s="73">
        <f t="shared" si="4"/>
        <v>3498</v>
      </c>
      <c r="L21" s="73">
        <f t="shared" si="4"/>
        <v>9720</v>
      </c>
      <c r="M21" s="73">
        <f t="shared" si="4"/>
        <v>667</v>
      </c>
      <c r="N21" s="73">
        <f t="shared" si="4"/>
        <v>524</v>
      </c>
      <c r="O21" s="73">
        <f t="shared" si="4"/>
        <v>1191</v>
      </c>
      <c r="P21" s="73">
        <f t="shared" si="4"/>
        <v>20</v>
      </c>
      <c r="Q21" s="73">
        <f t="shared" si="4"/>
        <v>4</v>
      </c>
      <c r="R21" s="73">
        <f t="shared" si="4"/>
        <v>24</v>
      </c>
      <c r="S21" s="210" t="s">
        <v>329</v>
      </c>
      <c r="T21" s="210"/>
      <c r="U21" s="10"/>
    </row>
    <row r="22" spans="1:18" ht="16.5" thickTop="1">
      <c r="A22" s="204"/>
      <c r="B22" s="204"/>
      <c r="C22" s="204"/>
      <c r="D22" s="204"/>
      <c r="E22" s="204"/>
      <c r="F22" s="204"/>
      <c r="G22" s="204"/>
      <c r="H22" s="204"/>
      <c r="I22" s="204"/>
      <c r="J22" s="204"/>
      <c r="K22" s="204"/>
      <c r="L22" s="204"/>
      <c r="M22" s="204"/>
      <c r="N22" s="204"/>
      <c r="O22" s="204"/>
      <c r="P22" s="204"/>
      <c r="Q22" s="204"/>
      <c r="R22" s="204"/>
    </row>
    <row r="23" spans="1:17" ht="15.75">
      <c r="A23" s="202"/>
      <c r="B23" s="202"/>
      <c r="C23" s="203"/>
      <c r="D23" s="203"/>
      <c r="E23" s="203"/>
      <c r="F23" s="203"/>
      <c r="G23" s="203"/>
      <c r="H23" s="203"/>
      <c r="I23" s="203"/>
      <c r="J23" s="203"/>
      <c r="K23" s="203"/>
      <c r="L23" s="203"/>
      <c r="M23" s="203"/>
      <c r="N23" s="203"/>
      <c r="O23" s="203"/>
      <c r="P23" s="3"/>
      <c r="Q23" s="3"/>
    </row>
  </sheetData>
  <sheetProtection/>
  <mergeCells count="22">
    <mergeCell ref="S21:T21"/>
    <mergeCell ref="C4:F4"/>
    <mergeCell ref="M4:O4"/>
    <mergeCell ref="P5:R5"/>
    <mergeCell ref="A12:A14"/>
    <mergeCell ref="M5:O5"/>
    <mergeCell ref="A8:B8"/>
    <mergeCell ref="T12:T14"/>
    <mergeCell ref="G5:I5"/>
    <mergeCell ref="A23:B23"/>
    <mergeCell ref="C23:O23"/>
    <mergeCell ref="A22:R22"/>
    <mergeCell ref="A4:B7"/>
    <mergeCell ref="S4:T7"/>
    <mergeCell ref="S3:T3"/>
    <mergeCell ref="J5:L5"/>
    <mergeCell ref="C5:F5"/>
    <mergeCell ref="A1:T1"/>
    <mergeCell ref="A2:T2"/>
    <mergeCell ref="A3:B3"/>
    <mergeCell ref="P4:R4"/>
    <mergeCell ref="J4:L4"/>
  </mergeCells>
  <printOptions horizontalCentered="1" verticalCentered="1"/>
  <pageMargins left="0.5" right="0.5" top="1" bottom="0.75" header="1" footer="1"/>
  <pageSetup firstPageNumber="9" useFirstPageNumber="1" horizontalDpi="600" verticalDpi="600" orientation="landscape" paperSize="9" scale="65" r:id="rId1"/>
</worksheet>
</file>

<file path=xl/worksheets/sheet5.xml><?xml version="1.0" encoding="utf-8"?>
<worksheet xmlns="http://schemas.openxmlformats.org/spreadsheetml/2006/main" xmlns:r="http://schemas.openxmlformats.org/officeDocument/2006/relationships">
  <sheetPr>
    <tabColor theme="6" tint="0.39998000860214233"/>
  </sheetPr>
  <dimension ref="A1:Y24"/>
  <sheetViews>
    <sheetView rightToLeft="1" view="pageBreakPreview" zoomScale="60" zoomScaleNormal="80" zoomScalePageLayoutView="0" workbookViewId="0" topLeftCell="A7">
      <selection activeCell="P19" sqref="P19"/>
    </sheetView>
  </sheetViews>
  <sheetFormatPr defaultColWidth="9.140625" defaultRowHeight="12.75"/>
  <cols>
    <col min="1" max="1" width="8.57421875" style="56" customWidth="1"/>
    <col min="2" max="2" width="11.28125" style="56" customWidth="1"/>
    <col min="3" max="3" width="6.7109375" style="56" customWidth="1"/>
    <col min="4" max="4" width="7.7109375" style="56" customWidth="1"/>
    <col min="5" max="5" width="6.57421875" style="56" customWidth="1"/>
    <col min="6" max="6" width="6.8515625" style="56" customWidth="1"/>
    <col min="7" max="7" width="7.8515625" style="56" customWidth="1"/>
    <col min="8" max="9" width="7.57421875" style="56" customWidth="1"/>
    <col min="10" max="10" width="7.00390625" style="56" customWidth="1"/>
    <col min="11" max="11" width="7.8515625" style="56" customWidth="1"/>
    <col min="12" max="12" width="7.421875" style="56" customWidth="1"/>
    <col min="13" max="13" width="6.8515625" style="56" customWidth="1"/>
    <col min="14" max="14" width="7.421875" style="56" customWidth="1"/>
    <col min="15" max="15" width="7.00390625" style="56" customWidth="1"/>
    <col min="16" max="16" width="7.421875" style="56" customWidth="1"/>
    <col min="17" max="17" width="7.7109375" style="56" customWidth="1"/>
    <col min="18" max="18" width="6.7109375" style="56" customWidth="1"/>
    <col min="19" max="19" width="7.00390625" style="56" customWidth="1"/>
    <col min="20" max="20" width="8.421875" style="56" customWidth="1"/>
    <col min="21" max="21" width="8.8515625" style="56" customWidth="1"/>
    <col min="22" max="22" width="9.140625" style="56" customWidth="1"/>
    <col min="23" max="23" width="12.7109375" style="56" customWidth="1"/>
    <col min="24" max="24" width="18.00390625" style="56" customWidth="1"/>
    <col min="25" max="25" width="11.421875" style="56" customWidth="1"/>
    <col min="26" max="16384" width="9.140625" style="56" customWidth="1"/>
  </cols>
  <sheetData>
    <row r="1" spans="1:25" ht="33.75" customHeight="1">
      <c r="A1" s="196" t="s">
        <v>392</v>
      </c>
      <c r="B1" s="196"/>
      <c r="C1" s="196"/>
      <c r="D1" s="196"/>
      <c r="E1" s="196"/>
      <c r="F1" s="196"/>
      <c r="G1" s="196"/>
      <c r="H1" s="196"/>
      <c r="I1" s="196"/>
      <c r="J1" s="196"/>
      <c r="K1" s="196"/>
      <c r="L1" s="196"/>
      <c r="M1" s="196"/>
      <c r="N1" s="196"/>
      <c r="O1" s="196"/>
      <c r="P1" s="196"/>
      <c r="Q1" s="196"/>
      <c r="R1" s="196"/>
      <c r="S1" s="196"/>
      <c r="T1" s="196"/>
      <c r="U1" s="196"/>
      <c r="V1" s="196"/>
      <c r="W1" s="196"/>
      <c r="X1" s="196"/>
      <c r="Y1" s="196"/>
    </row>
    <row r="2" spans="1:25" ht="33.75" customHeight="1">
      <c r="A2" s="214" t="s">
        <v>384</v>
      </c>
      <c r="B2" s="214"/>
      <c r="C2" s="214"/>
      <c r="D2" s="214"/>
      <c r="E2" s="214"/>
      <c r="F2" s="214"/>
      <c r="G2" s="214"/>
      <c r="H2" s="214"/>
      <c r="I2" s="214"/>
      <c r="J2" s="214"/>
      <c r="K2" s="214"/>
      <c r="L2" s="214"/>
      <c r="M2" s="214"/>
      <c r="N2" s="214"/>
      <c r="O2" s="214"/>
      <c r="P2" s="214"/>
      <c r="Q2" s="214"/>
      <c r="R2" s="214"/>
      <c r="S2" s="214"/>
      <c r="T2" s="214"/>
      <c r="U2" s="214"/>
      <c r="V2" s="214"/>
      <c r="W2" s="214"/>
      <c r="X2" s="214"/>
      <c r="Y2" s="214"/>
    </row>
    <row r="3" spans="1:25" ht="33.75" customHeight="1" thickBot="1">
      <c r="A3" s="212" t="s">
        <v>284</v>
      </c>
      <c r="B3" s="212"/>
      <c r="C3" s="113"/>
      <c r="D3" s="28"/>
      <c r="E3" s="28"/>
      <c r="F3" s="28"/>
      <c r="G3" s="28"/>
      <c r="H3" s="28"/>
      <c r="I3" s="28"/>
      <c r="J3" s="28"/>
      <c r="K3" s="28"/>
      <c r="L3" s="28"/>
      <c r="M3" s="28"/>
      <c r="N3" s="28"/>
      <c r="O3" s="28"/>
      <c r="P3" s="28"/>
      <c r="Q3" s="28"/>
      <c r="R3" s="28"/>
      <c r="S3" s="28"/>
      <c r="T3" s="28"/>
      <c r="U3" s="28"/>
      <c r="V3" s="28"/>
      <c r="W3" s="28"/>
      <c r="X3" s="215" t="s">
        <v>419</v>
      </c>
      <c r="Y3" s="215"/>
    </row>
    <row r="4" spans="1:25" ht="31.5" customHeight="1" thickTop="1">
      <c r="A4" s="177" t="s">
        <v>166</v>
      </c>
      <c r="B4" s="177"/>
      <c r="C4" s="180" t="s">
        <v>162</v>
      </c>
      <c r="D4" s="180"/>
      <c r="E4" s="180"/>
      <c r="F4" s="180"/>
      <c r="G4" s="183" t="s">
        <v>164</v>
      </c>
      <c r="H4" s="183"/>
      <c r="I4" s="183"/>
      <c r="J4" s="180" t="s">
        <v>189</v>
      </c>
      <c r="K4" s="180"/>
      <c r="L4" s="180"/>
      <c r="M4" s="180"/>
      <c r="N4" s="180"/>
      <c r="O4" s="180"/>
      <c r="P4" s="180"/>
      <c r="Q4" s="180"/>
      <c r="R4" s="180"/>
      <c r="S4" s="180"/>
      <c r="T4" s="180"/>
      <c r="U4" s="180"/>
      <c r="V4" s="180"/>
      <c r="W4" s="213" t="s">
        <v>176</v>
      </c>
      <c r="X4" s="177" t="s">
        <v>127</v>
      </c>
      <c r="Y4" s="177"/>
    </row>
    <row r="5" spans="1:25" ht="31.5" customHeight="1">
      <c r="A5" s="178"/>
      <c r="B5" s="178"/>
      <c r="C5" s="181"/>
      <c r="D5" s="181"/>
      <c r="E5" s="181"/>
      <c r="F5" s="181"/>
      <c r="G5" s="184"/>
      <c r="H5" s="184"/>
      <c r="I5" s="184"/>
      <c r="J5" s="178" t="s">
        <v>167</v>
      </c>
      <c r="K5" s="178"/>
      <c r="L5" s="178" t="s">
        <v>168</v>
      </c>
      <c r="M5" s="178"/>
      <c r="N5" s="178" t="s">
        <v>169</v>
      </c>
      <c r="O5" s="178"/>
      <c r="P5" s="178" t="s">
        <v>170</v>
      </c>
      <c r="Q5" s="178"/>
      <c r="R5" s="178" t="s">
        <v>171</v>
      </c>
      <c r="S5" s="178"/>
      <c r="T5" s="178" t="s">
        <v>161</v>
      </c>
      <c r="U5" s="178"/>
      <c r="V5" s="178"/>
      <c r="W5" s="214"/>
      <c r="X5" s="178"/>
      <c r="Y5" s="178"/>
    </row>
    <row r="6" spans="1:25" ht="31.5" customHeight="1">
      <c r="A6" s="178"/>
      <c r="B6" s="178"/>
      <c r="C6" s="221" t="s">
        <v>20</v>
      </c>
      <c r="D6" s="221"/>
      <c r="E6" s="221"/>
      <c r="F6" s="221"/>
      <c r="G6" s="221" t="s">
        <v>24</v>
      </c>
      <c r="H6" s="221"/>
      <c r="I6" s="221"/>
      <c r="J6" s="211" t="s">
        <v>25</v>
      </c>
      <c r="K6" s="211"/>
      <c r="L6" s="211"/>
      <c r="M6" s="211"/>
      <c r="N6" s="211"/>
      <c r="O6" s="211"/>
      <c r="P6" s="211"/>
      <c r="Q6" s="211"/>
      <c r="R6" s="211"/>
      <c r="S6" s="211"/>
      <c r="T6" s="211"/>
      <c r="U6" s="211"/>
      <c r="V6" s="211"/>
      <c r="W6" s="214"/>
      <c r="X6" s="178"/>
      <c r="Y6" s="178"/>
    </row>
    <row r="7" spans="1:25" ht="31.5" customHeight="1">
      <c r="A7" s="178"/>
      <c r="B7" s="178"/>
      <c r="C7" s="221"/>
      <c r="D7" s="221"/>
      <c r="E7" s="221"/>
      <c r="F7" s="221"/>
      <c r="G7" s="221"/>
      <c r="H7" s="221"/>
      <c r="I7" s="221"/>
      <c r="J7" s="211" t="s">
        <v>27</v>
      </c>
      <c r="K7" s="211"/>
      <c r="L7" s="211" t="s">
        <v>28</v>
      </c>
      <c r="M7" s="211"/>
      <c r="N7" s="211" t="s">
        <v>29</v>
      </c>
      <c r="O7" s="211"/>
      <c r="P7" s="211" t="s">
        <v>30</v>
      </c>
      <c r="Q7" s="211"/>
      <c r="R7" s="211" t="s">
        <v>31</v>
      </c>
      <c r="S7" s="211"/>
      <c r="T7" s="211" t="s">
        <v>321</v>
      </c>
      <c r="U7" s="211"/>
      <c r="V7" s="211"/>
      <c r="W7" s="218" t="s">
        <v>26</v>
      </c>
      <c r="X7" s="178"/>
      <c r="Y7" s="178"/>
    </row>
    <row r="8" spans="1:25" ht="31.5" customHeight="1">
      <c r="A8" s="178"/>
      <c r="B8" s="178"/>
      <c r="C8" s="1" t="s">
        <v>172</v>
      </c>
      <c r="D8" s="1" t="s">
        <v>173</v>
      </c>
      <c r="E8" s="1" t="s">
        <v>174</v>
      </c>
      <c r="F8" s="1" t="s">
        <v>175</v>
      </c>
      <c r="G8" s="1" t="s">
        <v>172</v>
      </c>
      <c r="H8" s="1" t="s">
        <v>173</v>
      </c>
      <c r="I8" s="1" t="s">
        <v>175</v>
      </c>
      <c r="J8" s="1" t="s">
        <v>172</v>
      </c>
      <c r="K8" s="1" t="s">
        <v>173</v>
      </c>
      <c r="L8" s="1" t="s">
        <v>172</v>
      </c>
      <c r="M8" s="1" t="s">
        <v>173</v>
      </c>
      <c r="N8" s="1" t="s">
        <v>172</v>
      </c>
      <c r="O8" s="1" t="s">
        <v>173</v>
      </c>
      <c r="P8" s="1" t="s">
        <v>172</v>
      </c>
      <c r="Q8" s="1" t="s">
        <v>173</v>
      </c>
      <c r="R8" s="1" t="s">
        <v>172</v>
      </c>
      <c r="S8" s="1" t="s">
        <v>173</v>
      </c>
      <c r="T8" s="1" t="s">
        <v>172</v>
      </c>
      <c r="U8" s="1" t="s">
        <v>173</v>
      </c>
      <c r="V8" s="1" t="s">
        <v>323</v>
      </c>
      <c r="W8" s="218"/>
      <c r="X8" s="178"/>
      <c r="Y8" s="178"/>
    </row>
    <row r="9" spans="1:25" ht="31.5" customHeight="1" thickBot="1">
      <c r="A9" s="209"/>
      <c r="B9" s="209"/>
      <c r="C9" s="53" t="s">
        <v>325</v>
      </c>
      <c r="D9" s="53" t="s">
        <v>326</v>
      </c>
      <c r="E9" s="53" t="s">
        <v>1</v>
      </c>
      <c r="F9" s="53" t="s">
        <v>321</v>
      </c>
      <c r="G9" s="53" t="s">
        <v>325</v>
      </c>
      <c r="H9" s="53" t="s">
        <v>326</v>
      </c>
      <c r="I9" s="53" t="s">
        <v>321</v>
      </c>
      <c r="J9" s="53" t="s">
        <v>325</v>
      </c>
      <c r="K9" s="53" t="s">
        <v>326</v>
      </c>
      <c r="L9" s="53" t="s">
        <v>325</v>
      </c>
      <c r="M9" s="53" t="s">
        <v>326</v>
      </c>
      <c r="N9" s="53" t="s">
        <v>325</v>
      </c>
      <c r="O9" s="53" t="s">
        <v>326</v>
      </c>
      <c r="P9" s="53" t="s">
        <v>325</v>
      </c>
      <c r="Q9" s="53" t="s">
        <v>326</v>
      </c>
      <c r="R9" s="53" t="s">
        <v>325</v>
      </c>
      <c r="S9" s="53" t="s">
        <v>326</v>
      </c>
      <c r="T9" s="53" t="s">
        <v>325</v>
      </c>
      <c r="U9" s="53" t="s">
        <v>326</v>
      </c>
      <c r="V9" s="53" t="s">
        <v>321</v>
      </c>
      <c r="W9" s="219"/>
      <c r="X9" s="209"/>
      <c r="Y9" s="209"/>
    </row>
    <row r="10" spans="1:25" ht="27.75" customHeight="1">
      <c r="A10" s="222" t="s">
        <v>357</v>
      </c>
      <c r="B10" s="222"/>
      <c r="C10" s="97">
        <v>0</v>
      </c>
      <c r="D10" s="97">
        <v>1</v>
      </c>
      <c r="E10" s="97">
        <v>1</v>
      </c>
      <c r="F10" s="97">
        <v>2</v>
      </c>
      <c r="G10" s="97">
        <v>74</v>
      </c>
      <c r="H10" s="97">
        <v>53</v>
      </c>
      <c r="I10" s="97">
        <f>SUM(G10:H10)</f>
        <v>127</v>
      </c>
      <c r="J10" s="97">
        <v>242</v>
      </c>
      <c r="K10" s="97">
        <v>258</v>
      </c>
      <c r="L10" s="97">
        <v>12</v>
      </c>
      <c r="M10" s="97">
        <v>9</v>
      </c>
      <c r="N10" s="97">
        <v>5</v>
      </c>
      <c r="O10" s="97">
        <v>7</v>
      </c>
      <c r="P10" s="97">
        <v>93</v>
      </c>
      <c r="Q10" s="97">
        <v>96</v>
      </c>
      <c r="R10" s="97">
        <v>101</v>
      </c>
      <c r="S10" s="91">
        <v>111</v>
      </c>
      <c r="T10" s="91">
        <v>453</v>
      </c>
      <c r="U10" s="97">
        <v>481</v>
      </c>
      <c r="V10" s="97">
        <f>SUM(T10:U10)</f>
        <v>934</v>
      </c>
      <c r="W10" s="153">
        <v>71</v>
      </c>
      <c r="X10" s="217" t="s">
        <v>358</v>
      </c>
      <c r="Y10" s="217"/>
    </row>
    <row r="11" spans="1:25" ht="27.75" customHeight="1">
      <c r="A11" s="155" t="s">
        <v>146</v>
      </c>
      <c r="B11" s="155"/>
      <c r="C11" s="139">
        <v>2</v>
      </c>
      <c r="D11" s="139">
        <v>0</v>
      </c>
      <c r="E11" s="139">
        <v>0</v>
      </c>
      <c r="F11" s="139">
        <v>2</v>
      </c>
      <c r="G11" s="139">
        <v>19</v>
      </c>
      <c r="H11" s="139">
        <v>11</v>
      </c>
      <c r="I11" s="146">
        <f aca="true" t="shared" si="0" ref="I11:I22">SUM(G11:H11)</f>
        <v>30</v>
      </c>
      <c r="J11" s="139">
        <v>52</v>
      </c>
      <c r="K11" s="139">
        <v>0</v>
      </c>
      <c r="L11" s="139">
        <v>41</v>
      </c>
      <c r="M11" s="139">
        <v>0</v>
      </c>
      <c r="N11" s="139">
        <v>35</v>
      </c>
      <c r="O11" s="139">
        <v>0</v>
      </c>
      <c r="P11" s="139">
        <v>22</v>
      </c>
      <c r="Q11" s="139">
        <v>0</v>
      </c>
      <c r="R11" s="139">
        <v>67</v>
      </c>
      <c r="S11" s="139">
        <v>0</v>
      </c>
      <c r="T11" s="156">
        <v>217</v>
      </c>
      <c r="U11" s="139">
        <v>0</v>
      </c>
      <c r="V11" s="146">
        <f aca="true" t="shared" si="1" ref="V11:V22">SUM(T11:U11)</f>
        <v>217</v>
      </c>
      <c r="W11" s="139">
        <v>10</v>
      </c>
      <c r="X11" s="157"/>
      <c r="Y11" s="158" t="s">
        <v>16</v>
      </c>
    </row>
    <row r="12" spans="1:25" ht="27.75" customHeight="1">
      <c r="A12" s="155" t="s">
        <v>147</v>
      </c>
      <c r="B12" s="155"/>
      <c r="C12" s="139">
        <v>1</v>
      </c>
      <c r="D12" s="139">
        <v>0</v>
      </c>
      <c r="E12" s="139">
        <v>0</v>
      </c>
      <c r="F12" s="139">
        <v>1</v>
      </c>
      <c r="G12" s="139">
        <v>19</v>
      </c>
      <c r="H12" s="139">
        <v>6</v>
      </c>
      <c r="I12" s="146">
        <f t="shared" si="0"/>
        <v>25</v>
      </c>
      <c r="J12" s="139">
        <v>65</v>
      </c>
      <c r="K12" s="139">
        <v>7</v>
      </c>
      <c r="L12" s="139">
        <v>45</v>
      </c>
      <c r="M12" s="139">
        <v>0</v>
      </c>
      <c r="N12" s="139">
        <v>87</v>
      </c>
      <c r="O12" s="139">
        <v>0</v>
      </c>
      <c r="P12" s="139">
        <v>45</v>
      </c>
      <c r="Q12" s="139">
        <v>0</v>
      </c>
      <c r="R12" s="139">
        <v>71</v>
      </c>
      <c r="S12" s="139">
        <v>0</v>
      </c>
      <c r="T12" s="139">
        <v>313</v>
      </c>
      <c r="U12" s="139">
        <v>7</v>
      </c>
      <c r="V12" s="146">
        <f t="shared" si="1"/>
        <v>320</v>
      </c>
      <c r="W12" s="139">
        <v>21</v>
      </c>
      <c r="X12" s="157"/>
      <c r="Y12" s="158" t="s">
        <v>12</v>
      </c>
    </row>
    <row r="13" spans="1:25" ht="27.75" customHeight="1">
      <c r="A13" s="155" t="s">
        <v>148</v>
      </c>
      <c r="B13" s="155"/>
      <c r="C13" s="139">
        <v>1</v>
      </c>
      <c r="D13" s="139">
        <v>1</v>
      </c>
      <c r="E13" s="139">
        <v>0</v>
      </c>
      <c r="F13" s="139">
        <v>2</v>
      </c>
      <c r="G13" s="139">
        <v>33</v>
      </c>
      <c r="H13" s="139">
        <v>51</v>
      </c>
      <c r="I13" s="146">
        <f t="shared" si="0"/>
        <v>84</v>
      </c>
      <c r="J13" s="139">
        <v>45</v>
      </c>
      <c r="K13" s="139">
        <v>75</v>
      </c>
      <c r="L13" s="139">
        <v>51</v>
      </c>
      <c r="M13" s="139">
        <v>76</v>
      </c>
      <c r="N13" s="139">
        <v>53</v>
      </c>
      <c r="O13" s="139">
        <v>88</v>
      </c>
      <c r="P13" s="139">
        <v>61</v>
      </c>
      <c r="Q13" s="139">
        <v>113</v>
      </c>
      <c r="R13" s="139">
        <v>120</v>
      </c>
      <c r="S13" s="139">
        <v>151</v>
      </c>
      <c r="T13" s="139">
        <v>330</v>
      </c>
      <c r="U13" s="139">
        <v>503</v>
      </c>
      <c r="V13" s="146">
        <f t="shared" si="1"/>
        <v>833</v>
      </c>
      <c r="W13" s="139">
        <v>48</v>
      </c>
      <c r="X13" s="157"/>
      <c r="Y13" s="158" t="s">
        <v>15</v>
      </c>
    </row>
    <row r="14" spans="1:25" ht="27.75" customHeight="1">
      <c r="A14" s="220" t="s">
        <v>149</v>
      </c>
      <c r="B14" s="173" t="s">
        <v>365</v>
      </c>
      <c r="C14" s="139">
        <v>0</v>
      </c>
      <c r="D14" s="139">
        <v>0</v>
      </c>
      <c r="E14" s="139">
        <v>1</v>
      </c>
      <c r="F14" s="139">
        <v>1</v>
      </c>
      <c r="G14" s="139">
        <v>60</v>
      </c>
      <c r="H14" s="139">
        <v>28</v>
      </c>
      <c r="I14" s="146">
        <f t="shared" si="0"/>
        <v>88</v>
      </c>
      <c r="J14" s="139">
        <v>98</v>
      </c>
      <c r="K14" s="139">
        <v>14</v>
      </c>
      <c r="L14" s="139">
        <v>99</v>
      </c>
      <c r="M14" s="139">
        <v>7</v>
      </c>
      <c r="N14" s="139">
        <v>104</v>
      </c>
      <c r="O14" s="139">
        <v>4</v>
      </c>
      <c r="P14" s="139">
        <v>136</v>
      </c>
      <c r="Q14" s="139">
        <v>3</v>
      </c>
      <c r="R14" s="139">
        <v>106</v>
      </c>
      <c r="S14" s="139">
        <v>4</v>
      </c>
      <c r="T14" s="139">
        <v>543</v>
      </c>
      <c r="U14" s="139">
        <v>32</v>
      </c>
      <c r="V14" s="146">
        <f t="shared" si="1"/>
        <v>575</v>
      </c>
      <c r="W14" s="139">
        <v>26</v>
      </c>
      <c r="X14" s="159" t="s">
        <v>360</v>
      </c>
      <c r="Y14" s="216" t="s">
        <v>5</v>
      </c>
    </row>
    <row r="15" spans="1:25" ht="27.75" customHeight="1">
      <c r="A15" s="220"/>
      <c r="B15" s="173" t="s">
        <v>151</v>
      </c>
      <c r="C15" s="139">
        <v>0</v>
      </c>
      <c r="D15" s="139">
        <v>2</v>
      </c>
      <c r="E15" s="139">
        <v>2</v>
      </c>
      <c r="F15" s="139">
        <v>4</v>
      </c>
      <c r="G15" s="139">
        <v>170</v>
      </c>
      <c r="H15" s="139">
        <v>194</v>
      </c>
      <c r="I15" s="146">
        <f t="shared" si="0"/>
        <v>364</v>
      </c>
      <c r="J15" s="139">
        <v>207</v>
      </c>
      <c r="K15" s="139">
        <v>192</v>
      </c>
      <c r="L15" s="139">
        <v>234</v>
      </c>
      <c r="M15" s="139">
        <v>186</v>
      </c>
      <c r="N15" s="139">
        <v>397</v>
      </c>
      <c r="O15" s="139">
        <v>220</v>
      </c>
      <c r="P15" s="139">
        <v>475</v>
      </c>
      <c r="Q15" s="139">
        <v>261</v>
      </c>
      <c r="R15" s="139">
        <v>481</v>
      </c>
      <c r="S15" s="139">
        <v>298</v>
      </c>
      <c r="T15" s="139">
        <v>1794</v>
      </c>
      <c r="U15" s="139">
        <v>1157</v>
      </c>
      <c r="V15" s="146">
        <f t="shared" si="1"/>
        <v>2951</v>
      </c>
      <c r="W15" s="139">
        <v>214</v>
      </c>
      <c r="X15" s="159" t="s">
        <v>13</v>
      </c>
      <c r="Y15" s="216"/>
    </row>
    <row r="16" spans="1:25" ht="27.75" customHeight="1">
      <c r="A16" s="220"/>
      <c r="B16" s="173" t="s">
        <v>153</v>
      </c>
      <c r="C16" s="139">
        <v>1</v>
      </c>
      <c r="D16" s="139">
        <v>0</v>
      </c>
      <c r="E16" s="139">
        <v>0</v>
      </c>
      <c r="F16" s="139">
        <v>1</v>
      </c>
      <c r="G16" s="139">
        <v>20</v>
      </c>
      <c r="H16" s="139">
        <v>18</v>
      </c>
      <c r="I16" s="146">
        <f t="shared" si="0"/>
        <v>38</v>
      </c>
      <c r="J16" s="139">
        <v>57</v>
      </c>
      <c r="K16" s="139">
        <v>0</v>
      </c>
      <c r="L16" s="139">
        <v>45</v>
      </c>
      <c r="M16" s="139">
        <v>0</v>
      </c>
      <c r="N16" s="139">
        <v>38</v>
      </c>
      <c r="O16" s="139">
        <v>0</v>
      </c>
      <c r="P16" s="139">
        <v>31</v>
      </c>
      <c r="Q16" s="139">
        <v>0</v>
      </c>
      <c r="R16" s="139">
        <v>75</v>
      </c>
      <c r="S16" s="139">
        <v>0</v>
      </c>
      <c r="T16" s="139">
        <v>246</v>
      </c>
      <c r="U16" s="139">
        <v>0</v>
      </c>
      <c r="V16" s="146">
        <f t="shared" si="1"/>
        <v>246</v>
      </c>
      <c r="W16" s="139">
        <v>24</v>
      </c>
      <c r="X16" s="159" t="s">
        <v>14</v>
      </c>
      <c r="Y16" s="216"/>
    </row>
    <row r="17" spans="1:25" ht="27.75" customHeight="1">
      <c r="A17" s="155" t="s">
        <v>320</v>
      </c>
      <c r="B17" s="155"/>
      <c r="C17" s="139">
        <v>2</v>
      </c>
      <c r="D17" s="139">
        <v>0</v>
      </c>
      <c r="E17" s="139">
        <v>0</v>
      </c>
      <c r="F17" s="139">
        <v>2</v>
      </c>
      <c r="G17" s="139">
        <v>43</v>
      </c>
      <c r="H17" s="139">
        <v>4</v>
      </c>
      <c r="I17" s="146">
        <f t="shared" si="0"/>
        <v>47</v>
      </c>
      <c r="J17" s="139">
        <v>87</v>
      </c>
      <c r="K17" s="139">
        <v>0</v>
      </c>
      <c r="L17" s="139">
        <v>73</v>
      </c>
      <c r="M17" s="139">
        <v>0</v>
      </c>
      <c r="N17" s="139">
        <v>73</v>
      </c>
      <c r="O17" s="139">
        <v>0</v>
      </c>
      <c r="P17" s="139">
        <v>106</v>
      </c>
      <c r="Q17" s="139">
        <v>0</v>
      </c>
      <c r="R17" s="139">
        <v>182</v>
      </c>
      <c r="S17" s="139">
        <v>0</v>
      </c>
      <c r="T17" s="139">
        <v>521</v>
      </c>
      <c r="U17" s="139">
        <v>0</v>
      </c>
      <c r="V17" s="146">
        <f t="shared" si="1"/>
        <v>521</v>
      </c>
      <c r="W17" s="139">
        <v>29</v>
      </c>
      <c r="X17" s="160"/>
      <c r="Y17" s="161" t="s">
        <v>388</v>
      </c>
    </row>
    <row r="18" spans="1:25" ht="27.75" customHeight="1">
      <c r="A18" s="155" t="s">
        <v>343</v>
      </c>
      <c r="B18" s="155" t="s">
        <v>385</v>
      </c>
      <c r="C18" s="139">
        <v>1</v>
      </c>
      <c r="D18" s="139">
        <v>1</v>
      </c>
      <c r="E18" s="139">
        <v>0</v>
      </c>
      <c r="F18" s="139">
        <v>2</v>
      </c>
      <c r="G18" s="139">
        <v>46</v>
      </c>
      <c r="H18" s="139">
        <v>31</v>
      </c>
      <c r="I18" s="146">
        <f t="shared" si="0"/>
        <v>77</v>
      </c>
      <c r="J18" s="139">
        <v>61</v>
      </c>
      <c r="K18" s="139">
        <v>62</v>
      </c>
      <c r="L18" s="139">
        <v>72</v>
      </c>
      <c r="M18" s="139">
        <v>50</v>
      </c>
      <c r="N18" s="139">
        <v>72</v>
      </c>
      <c r="O18" s="139">
        <v>66</v>
      </c>
      <c r="P18" s="139">
        <v>95</v>
      </c>
      <c r="Q18" s="139">
        <v>87</v>
      </c>
      <c r="R18" s="139">
        <v>93</v>
      </c>
      <c r="S18" s="139">
        <v>80</v>
      </c>
      <c r="T18" s="139">
        <v>393</v>
      </c>
      <c r="U18" s="139">
        <v>345</v>
      </c>
      <c r="V18" s="146">
        <f t="shared" si="1"/>
        <v>738</v>
      </c>
      <c r="W18" s="139">
        <v>44</v>
      </c>
      <c r="X18" s="157"/>
      <c r="Y18" s="158" t="s">
        <v>8</v>
      </c>
    </row>
    <row r="19" spans="1:25" ht="27.75" customHeight="1">
      <c r="A19" s="155" t="s">
        <v>155</v>
      </c>
      <c r="B19" s="155"/>
      <c r="C19" s="139">
        <v>1</v>
      </c>
      <c r="D19" s="139">
        <v>1</v>
      </c>
      <c r="E19" s="139">
        <v>0</v>
      </c>
      <c r="F19" s="139">
        <v>2</v>
      </c>
      <c r="G19" s="139">
        <v>69</v>
      </c>
      <c r="H19" s="139">
        <v>35</v>
      </c>
      <c r="I19" s="146">
        <f t="shared" si="0"/>
        <v>104</v>
      </c>
      <c r="J19" s="139">
        <v>70</v>
      </c>
      <c r="K19" s="139">
        <v>63</v>
      </c>
      <c r="L19" s="139">
        <v>85</v>
      </c>
      <c r="M19" s="139">
        <v>83</v>
      </c>
      <c r="N19" s="139">
        <v>80</v>
      </c>
      <c r="O19" s="139">
        <v>66</v>
      </c>
      <c r="P19" s="139">
        <v>98</v>
      </c>
      <c r="Q19" s="139">
        <v>87</v>
      </c>
      <c r="R19" s="139">
        <v>67</v>
      </c>
      <c r="S19" s="139">
        <v>92</v>
      </c>
      <c r="T19" s="139">
        <v>400</v>
      </c>
      <c r="U19" s="139">
        <v>391</v>
      </c>
      <c r="V19" s="146">
        <f t="shared" si="1"/>
        <v>791</v>
      </c>
      <c r="W19" s="139">
        <v>41</v>
      </c>
      <c r="X19" s="157"/>
      <c r="Y19" s="158" t="s">
        <v>9</v>
      </c>
    </row>
    <row r="20" spans="1:25" ht="27.75" customHeight="1">
      <c r="A20" s="155" t="s">
        <v>157</v>
      </c>
      <c r="B20" s="155"/>
      <c r="C20" s="139">
        <v>1</v>
      </c>
      <c r="D20" s="139">
        <v>1</v>
      </c>
      <c r="E20" s="139">
        <v>0</v>
      </c>
      <c r="F20" s="139">
        <v>2</v>
      </c>
      <c r="G20" s="139">
        <v>35</v>
      </c>
      <c r="H20" s="139">
        <v>20</v>
      </c>
      <c r="I20" s="146">
        <f t="shared" si="0"/>
        <v>55</v>
      </c>
      <c r="J20" s="139">
        <v>45</v>
      </c>
      <c r="K20" s="139">
        <v>31</v>
      </c>
      <c r="L20" s="139">
        <v>45</v>
      </c>
      <c r="M20" s="139">
        <v>33</v>
      </c>
      <c r="N20" s="139">
        <v>38</v>
      </c>
      <c r="O20" s="139">
        <v>38</v>
      </c>
      <c r="P20" s="139">
        <v>55</v>
      </c>
      <c r="Q20" s="139">
        <v>62</v>
      </c>
      <c r="R20" s="139">
        <v>65</v>
      </c>
      <c r="S20" s="139">
        <v>94</v>
      </c>
      <c r="T20" s="139">
        <v>248</v>
      </c>
      <c r="U20" s="139">
        <v>258</v>
      </c>
      <c r="V20" s="146">
        <f t="shared" si="1"/>
        <v>506</v>
      </c>
      <c r="W20" s="139">
        <v>25</v>
      </c>
      <c r="X20" s="157"/>
      <c r="Y20" s="158" t="s">
        <v>18</v>
      </c>
    </row>
    <row r="21" spans="1:25" ht="27.75" customHeight="1">
      <c r="A21" s="155" t="s">
        <v>158</v>
      </c>
      <c r="B21" s="155"/>
      <c r="C21" s="139">
        <v>1</v>
      </c>
      <c r="D21" s="139">
        <v>0</v>
      </c>
      <c r="E21" s="139">
        <v>0</v>
      </c>
      <c r="F21" s="139">
        <v>1</v>
      </c>
      <c r="G21" s="139">
        <v>24</v>
      </c>
      <c r="H21" s="139">
        <v>2</v>
      </c>
      <c r="I21" s="146">
        <f t="shared" si="0"/>
        <v>26</v>
      </c>
      <c r="J21" s="139">
        <v>81</v>
      </c>
      <c r="K21" s="139">
        <v>0</v>
      </c>
      <c r="L21" s="139">
        <v>63</v>
      </c>
      <c r="M21" s="139">
        <v>0</v>
      </c>
      <c r="N21" s="139">
        <v>67</v>
      </c>
      <c r="O21" s="139">
        <v>0</v>
      </c>
      <c r="P21" s="139">
        <v>90</v>
      </c>
      <c r="Q21" s="139">
        <v>0</v>
      </c>
      <c r="R21" s="139">
        <v>90</v>
      </c>
      <c r="S21" s="139">
        <v>0</v>
      </c>
      <c r="T21" s="139">
        <v>391</v>
      </c>
      <c r="U21" s="139">
        <v>0</v>
      </c>
      <c r="V21" s="146">
        <f t="shared" si="1"/>
        <v>391</v>
      </c>
      <c r="W21" s="139">
        <v>22</v>
      </c>
      <c r="X21" s="157"/>
      <c r="Y21" s="158" t="s">
        <v>19</v>
      </c>
    </row>
    <row r="22" spans="1:25" ht="27.75" customHeight="1" thickBot="1">
      <c r="A22" s="154" t="s">
        <v>160</v>
      </c>
      <c r="B22" s="154"/>
      <c r="C22" s="54">
        <v>0</v>
      </c>
      <c r="D22" s="54">
        <v>1</v>
      </c>
      <c r="E22" s="54">
        <v>1</v>
      </c>
      <c r="F22" s="54">
        <v>2</v>
      </c>
      <c r="G22" s="54">
        <v>55</v>
      </c>
      <c r="H22" s="54">
        <v>71</v>
      </c>
      <c r="I22" s="52">
        <f t="shared" si="0"/>
        <v>126</v>
      </c>
      <c r="J22" s="54">
        <v>59</v>
      </c>
      <c r="K22" s="54">
        <v>57</v>
      </c>
      <c r="L22" s="54">
        <v>54</v>
      </c>
      <c r="M22" s="54">
        <v>57</v>
      </c>
      <c r="N22" s="54">
        <v>59</v>
      </c>
      <c r="O22" s="54">
        <v>65</v>
      </c>
      <c r="P22" s="54">
        <v>91</v>
      </c>
      <c r="Q22" s="54">
        <v>73</v>
      </c>
      <c r="R22" s="54">
        <v>110</v>
      </c>
      <c r="S22" s="54">
        <v>72</v>
      </c>
      <c r="T22" s="54">
        <v>373</v>
      </c>
      <c r="U22" s="54">
        <v>324</v>
      </c>
      <c r="V22" s="52">
        <f t="shared" si="1"/>
        <v>697</v>
      </c>
      <c r="W22" s="54">
        <v>48</v>
      </c>
      <c r="X22" s="148"/>
      <c r="Y22" s="37" t="s">
        <v>11</v>
      </c>
    </row>
    <row r="23" spans="1:25" ht="27.75" customHeight="1" thickBot="1">
      <c r="A23" s="13" t="s">
        <v>161</v>
      </c>
      <c r="B23" s="13"/>
      <c r="C23" s="73">
        <f aca="true" t="shared" si="2" ref="C23:W23">SUM(C10:C22)</f>
        <v>11</v>
      </c>
      <c r="D23" s="73">
        <f t="shared" si="2"/>
        <v>8</v>
      </c>
      <c r="E23" s="73">
        <f t="shared" si="2"/>
        <v>5</v>
      </c>
      <c r="F23" s="73">
        <f t="shared" si="2"/>
        <v>24</v>
      </c>
      <c r="G23" s="73">
        <f t="shared" si="2"/>
        <v>667</v>
      </c>
      <c r="H23" s="73">
        <f t="shared" si="2"/>
        <v>524</v>
      </c>
      <c r="I23" s="73">
        <f t="shared" si="2"/>
        <v>1191</v>
      </c>
      <c r="J23" s="73">
        <f t="shared" si="2"/>
        <v>1169</v>
      </c>
      <c r="K23" s="73">
        <f t="shared" si="2"/>
        <v>759</v>
      </c>
      <c r="L23" s="73">
        <f t="shared" si="2"/>
        <v>919</v>
      </c>
      <c r="M23" s="73">
        <f t="shared" si="2"/>
        <v>501</v>
      </c>
      <c r="N23" s="73">
        <f t="shared" si="2"/>
        <v>1108</v>
      </c>
      <c r="O23" s="73">
        <f t="shared" si="2"/>
        <v>554</v>
      </c>
      <c r="P23" s="73">
        <f t="shared" si="2"/>
        <v>1398</v>
      </c>
      <c r="Q23" s="73">
        <f t="shared" si="2"/>
        <v>782</v>
      </c>
      <c r="R23" s="73">
        <f t="shared" si="2"/>
        <v>1628</v>
      </c>
      <c r="S23" s="73">
        <f t="shared" si="2"/>
        <v>902</v>
      </c>
      <c r="T23" s="73">
        <f t="shared" si="2"/>
        <v>6222</v>
      </c>
      <c r="U23" s="73">
        <f t="shared" si="2"/>
        <v>3498</v>
      </c>
      <c r="V23" s="73">
        <f t="shared" si="2"/>
        <v>9720</v>
      </c>
      <c r="W23" s="73">
        <f t="shared" si="2"/>
        <v>623</v>
      </c>
      <c r="X23" s="210" t="s">
        <v>329</v>
      </c>
      <c r="Y23" s="210"/>
    </row>
    <row r="24" spans="2:3" ht="13.5" thickTop="1">
      <c r="B24" s="2"/>
      <c r="C24" s="2"/>
    </row>
  </sheetData>
  <sheetProtection/>
  <mergeCells count="31">
    <mergeCell ref="G4:I5"/>
    <mergeCell ref="C6:F7"/>
    <mergeCell ref="R7:S7"/>
    <mergeCell ref="A10:B10"/>
    <mergeCell ref="X23:Y23"/>
    <mergeCell ref="X4:Y9"/>
    <mergeCell ref="J5:K5"/>
    <mergeCell ref="T5:V5"/>
    <mergeCell ref="L7:M7"/>
    <mergeCell ref="N7:O7"/>
    <mergeCell ref="T7:V7"/>
    <mergeCell ref="Y14:Y16"/>
    <mergeCell ref="X10:Y10"/>
    <mergeCell ref="W7:W9"/>
    <mergeCell ref="A2:Y2"/>
    <mergeCell ref="P7:Q7"/>
    <mergeCell ref="J7:K7"/>
    <mergeCell ref="A14:A16"/>
    <mergeCell ref="C4:F5"/>
    <mergeCell ref="A4:B9"/>
    <mergeCell ref="G6:I7"/>
    <mergeCell ref="A1:Y1"/>
    <mergeCell ref="L5:M5"/>
    <mergeCell ref="N5:O5"/>
    <mergeCell ref="P5:Q5"/>
    <mergeCell ref="R5:S5"/>
    <mergeCell ref="J6:V6"/>
    <mergeCell ref="A3:B3"/>
    <mergeCell ref="W4:W6"/>
    <mergeCell ref="X3:Y3"/>
    <mergeCell ref="J4:V4"/>
  </mergeCells>
  <printOptions horizontalCentered="1"/>
  <pageMargins left="0.5" right="0.5" top="1" bottom="1" header="1" footer="1"/>
  <pageSetup firstPageNumber="9" useFirstPageNumber="1" horizontalDpi="600" verticalDpi="600" orientation="landscape" paperSize="9" scale="65" r:id="rId3"/>
  <legacyDrawing r:id="rId2"/>
</worksheet>
</file>

<file path=xl/worksheets/sheet6.xml><?xml version="1.0" encoding="utf-8"?>
<worksheet xmlns="http://schemas.openxmlformats.org/spreadsheetml/2006/main" xmlns:r="http://schemas.openxmlformats.org/officeDocument/2006/relationships">
  <sheetPr>
    <tabColor rgb="FFC00000"/>
  </sheetPr>
  <dimension ref="A1:Y21"/>
  <sheetViews>
    <sheetView rightToLeft="1" view="pageBreakPreview" zoomScale="60" zoomScaleNormal="75" zoomScalePageLayoutView="0" workbookViewId="0" topLeftCell="A1">
      <selection activeCell="R15" sqref="R15:X15"/>
    </sheetView>
  </sheetViews>
  <sheetFormatPr defaultColWidth="9.140625" defaultRowHeight="12.75"/>
  <cols>
    <col min="1" max="2" width="10.57421875" style="56" customWidth="1"/>
    <col min="3" max="23" width="7.8515625" style="56" customWidth="1"/>
    <col min="24" max="24" width="14.57421875" style="56" customWidth="1"/>
    <col min="25" max="25" width="12.28125" style="56" customWidth="1"/>
    <col min="26" max="16384" width="9.140625" style="56" customWidth="1"/>
  </cols>
  <sheetData>
    <row r="1" spans="1:25" ht="32.25" customHeight="1">
      <c r="A1" s="196" t="s">
        <v>345</v>
      </c>
      <c r="B1" s="196"/>
      <c r="C1" s="196"/>
      <c r="D1" s="196"/>
      <c r="E1" s="196"/>
      <c r="F1" s="196"/>
      <c r="G1" s="196"/>
      <c r="H1" s="196"/>
      <c r="I1" s="196"/>
      <c r="J1" s="196"/>
      <c r="K1" s="196"/>
      <c r="L1" s="196"/>
      <c r="M1" s="196"/>
      <c r="N1" s="196"/>
      <c r="O1" s="196"/>
      <c r="P1" s="196"/>
      <c r="Q1" s="196"/>
      <c r="R1" s="196"/>
      <c r="S1" s="196"/>
      <c r="T1" s="196"/>
      <c r="U1" s="196"/>
      <c r="V1" s="196"/>
      <c r="W1" s="196"/>
      <c r="X1" s="196"/>
      <c r="Y1" s="196"/>
    </row>
    <row r="2" spans="1:25" ht="32.25" customHeight="1">
      <c r="A2" s="214" t="s">
        <v>383</v>
      </c>
      <c r="B2" s="214"/>
      <c r="C2" s="214"/>
      <c r="D2" s="214"/>
      <c r="E2" s="214"/>
      <c r="F2" s="214"/>
      <c r="G2" s="214"/>
      <c r="H2" s="214"/>
      <c r="I2" s="214"/>
      <c r="J2" s="214"/>
      <c r="K2" s="214"/>
      <c r="L2" s="214"/>
      <c r="M2" s="214"/>
      <c r="N2" s="214"/>
      <c r="O2" s="214"/>
      <c r="P2" s="214"/>
      <c r="Q2" s="214"/>
      <c r="R2" s="214"/>
      <c r="S2" s="214"/>
      <c r="T2" s="214"/>
      <c r="U2" s="214"/>
      <c r="V2" s="214"/>
      <c r="W2" s="214"/>
      <c r="X2" s="214"/>
      <c r="Y2" s="214"/>
    </row>
    <row r="3" spans="1:25" ht="32.25" customHeight="1" thickBot="1">
      <c r="A3" s="212" t="s">
        <v>283</v>
      </c>
      <c r="B3" s="212"/>
      <c r="C3" s="28"/>
      <c r="D3" s="28"/>
      <c r="E3" s="28"/>
      <c r="F3" s="28"/>
      <c r="G3" s="28"/>
      <c r="H3" s="28"/>
      <c r="I3" s="28"/>
      <c r="J3" s="28"/>
      <c r="K3" s="28"/>
      <c r="L3" s="28"/>
      <c r="M3" s="28"/>
      <c r="N3" s="28"/>
      <c r="O3" s="28"/>
      <c r="P3" s="28"/>
      <c r="Q3" s="28"/>
      <c r="R3" s="28"/>
      <c r="S3" s="28"/>
      <c r="T3" s="28"/>
      <c r="U3" s="28"/>
      <c r="V3" s="28"/>
      <c r="W3" s="28"/>
      <c r="X3" s="215" t="s">
        <v>341</v>
      </c>
      <c r="Y3" s="215"/>
    </row>
    <row r="4" spans="1:25" ht="33.75" customHeight="1" thickTop="1">
      <c r="A4" s="177" t="s">
        <v>166</v>
      </c>
      <c r="B4" s="177"/>
      <c r="C4" s="180" t="s">
        <v>162</v>
      </c>
      <c r="D4" s="180"/>
      <c r="E4" s="180"/>
      <c r="F4" s="180"/>
      <c r="G4" s="183" t="s">
        <v>164</v>
      </c>
      <c r="H4" s="183"/>
      <c r="I4" s="183"/>
      <c r="J4" s="180" t="s">
        <v>189</v>
      </c>
      <c r="K4" s="180"/>
      <c r="L4" s="180"/>
      <c r="M4" s="180"/>
      <c r="N4" s="180"/>
      <c r="O4" s="180"/>
      <c r="P4" s="180"/>
      <c r="Q4" s="180"/>
      <c r="R4" s="180"/>
      <c r="S4" s="180"/>
      <c r="T4" s="180"/>
      <c r="U4" s="180"/>
      <c r="V4" s="180"/>
      <c r="W4" s="226" t="s">
        <v>176</v>
      </c>
      <c r="X4" s="177" t="s">
        <v>127</v>
      </c>
      <c r="Y4" s="177"/>
    </row>
    <row r="5" spans="1:25" ht="33.75" customHeight="1">
      <c r="A5" s="178"/>
      <c r="B5" s="178"/>
      <c r="C5" s="181"/>
      <c r="D5" s="181"/>
      <c r="E5" s="181"/>
      <c r="F5" s="181"/>
      <c r="G5" s="184"/>
      <c r="H5" s="184"/>
      <c r="I5" s="184"/>
      <c r="J5" s="178" t="s">
        <v>25</v>
      </c>
      <c r="K5" s="178"/>
      <c r="L5" s="178"/>
      <c r="M5" s="178"/>
      <c r="N5" s="178"/>
      <c r="O5" s="178"/>
      <c r="P5" s="178"/>
      <c r="Q5" s="178"/>
      <c r="R5" s="178"/>
      <c r="S5" s="178"/>
      <c r="T5" s="178"/>
      <c r="U5" s="178"/>
      <c r="V5" s="178"/>
      <c r="W5" s="218"/>
      <c r="X5" s="178"/>
      <c r="Y5" s="178"/>
    </row>
    <row r="6" spans="1:25" ht="33.75" customHeight="1">
      <c r="A6" s="178"/>
      <c r="B6" s="178"/>
      <c r="C6" s="218" t="s">
        <v>20</v>
      </c>
      <c r="D6" s="218"/>
      <c r="E6" s="218"/>
      <c r="F6" s="218"/>
      <c r="G6" s="218" t="s">
        <v>24</v>
      </c>
      <c r="H6" s="218"/>
      <c r="I6" s="218"/>
      <c r="J6" s="178" t="s">
        <v>167</v>
      </c>
      <c r="K6" s="178"/>
      <c r="L6" s="178" t="s">
        <v>168</v>
      </c>
      <c r="M6" s="178"/>
      <c r="N6" s="178" t="s">
        <v>169</v>
      </c>
      <c r="O6" s="178"/>
      <c r="P6" s="178" t="s">
        <v>170</v>
      </c>
      <c r="Q6" s="178"/>
      <c r="R6" s="178" t="s">
        <v>171</v>
      </c>
      <c r="S6" s="178"/>
      <c r="T6" s="178" t="s">
        <v>161</v>
      </c>
      <c r="U6" s="178"/>
      <c r="V6" s="178"/>
      <c r="W6" s="218"/>
      <c r="X6" s="178"/>
      <c r="Y6" s="178"/>
    </row>
    <row r="7" spans="1:25" ht="33.75" customHeight="1">
      <c r="A7" s="178"/>
      <c r="B7" s="178"/>
      <c r="C7" s="218"/>
      <c r="D7" s="218"/>
      <c r="E7" s="218"/>
      <c r="F7" s="218"/>
      <c r="G7" s="218"/>
      <c r="H7" s="218"/>
      <c r="I7" s="218"/>
      <c r="J7" s="178" t="s">
        <v>27</v>
      </c>
      <c r="K7" s="178"/>
      <c r="L7" s="178" t="s">
        <v>28</v>
      </c>
      <c r="M7" s="178"/>
      <c r="N7" s="178" t="s">
        <v>29</v>
      </c>
      <c r="O7" s="178"/>
      <c r="P7" s="178" t="s">
        <v>30</v>
      </c>
      <c r="Q7" s="178"/>
      <c r="R7" s="178" t="s">
        <v>31</v>
      </c>
      <c r="S7" s="178"/>
      <c r="T7" s="178" t="s">
        <v>321</v>
      </c>
      <c r="U7" s="178"/>
      <c r="V7" s="178"/>
      <c r="W7" s="218" t="s">
        <v>26</v>
      </c>
      <c r="X7" s="178"/>
      <c r="Y7" s="178"/>
    </row>
    <row r="8" spans="1:25" ht="33.75" customHeight="1">
      <c r="A8" s="178"/>
      <c r="B8" s="178"/>
      <c r="C8" s="1" t="s">
        <v>172</v>
      </c>
      <c r="D8" s="1" t="s">
        <v>173</v>
      </c>
      <c r="E8" s="1" t="s">
        <v>174</v>
      </c>
      <c r="F8" s="1" t="s">
        <v>175</v>
      </c>
      <c r="G8" s="1" t="s">
        <v>172</v>
      </c>
      <c r="H8" s="1" t="s">
        <v>173</v>
      </c>
      <c r="I8" s="1" t="s">
        <v>175</v>
      </c>
      <c r="J8" s="1" t="s">
        <v>172</v>
      </c>
      <c r="K8" s="1" t="s">
        <v>173</v>
      </c>
      <c r="L8" s="1" t="s">
        <v>172</v>
      </c>
      <c r="M8" s="1" t="s">
        <v>173</v>
      </c>
      <c r="N8" s="1" t="s">
        <v>172</v>
      </c>
      <c r="O8" s="1" t="s">
        <v>173</v>
      </c>
      <c r="P8" s="1" t="s">
        <v>172</v>
      </c>
      <c r="Q8" s="1" t="s">
        <v>173</v>
      </c>
      <c r="R8" s="1" t="s">
        <v>172</v>
      </c>
      <c r="S8" s="1" t="s">
        <v>173</v>
      </c>
      <c r="T8" s="1" t="s">
        <v>172</v>
      </c>
      <c r="U8" s="1" t="s">
        <v>173</v>
      </c>
      <c r="V8" s="1" t="s">
        <v>175</v>
      </c>
      <c r="W8" s="218"/>
      <c r="X8" s="178"/>
      <c r="Y8" s="178"/>
    </row>
    <row r="9" spans="1:25" ht="33.75" customHeight="1" thickBot="1">
      <c r="A9" s="209"/>
      <c r="B9" s="209"/>
      <c r="C9" s="52" t="s">
        <v>325</v>
      </c>
      <c r="D9" s="52" t="s">
        <v>326</v>
      </c>
      <c r="E9" s="52" t="s">
        <v>1</v>
      </c>
      <c r="F9" s="52" t="s">
        <v>321</v>
      </c>
      <c r="G9" s="52" t="s">
        <v>325</v>
      </c>
      <c r="H9" s="52" t="s">
        <v>326</v>
      </c>
      <c r="I9" s="52" t="s">
        <v>321</v>
      </c>
      <c r="J9" s="52" t="s">
        <v>325</v>
      </c>
      <c r="K9" s="52" t="s">
        <v>326</v>
      </c>
      <c r="L9" s="52" t="s">
        <v>325</v>
      </c>
      <c r="M9" s="52" t="s">
        <v>326</v>
      </c>
      <c r="N9" s="52" t="s">
        <v>325</v>
      </c>
      <c r="O9" s="52" t="s">
        <v>326</v>
      </c>
      <c r="P9" s="52" t="s">
        <v>325</v>
      </c>
      <c r="Q9" s="52" t="s">
        <v>326</v>
      </c>
      <c r="R9" s="52" t="s">
        <v>325</v>
      </c>
      <c r="S9" s="52" t="s">
        <v>326</v>
      </c>
      <c r="T9" s="52" t="s">
        <v>325</v>
      </c>
      <c r="U9" s="52" t="s">
        <v>326</v>
      </c>
      <c r="V9" s="52" t="s">
        <v>321</v>
      </c>
      <c r="W9" s="219"/>
      <c r="X9" s="209"/>
      <c r="Y9" s="209"/>
    </row>
    <row r="10" spans="1:25" ht="33.75" customHeight="1">
      <c r="A10" s="223" t="s">
        <v>146</v>
      </c>
      <c r="B10" s="223"/>
      <c r="C10" s="67">
        <v>2</v>
      </c>
      <c r="D10" s="67">
        <v>0</v>
      </c>
      <c r="E10" s="67">
        <v>0</v>
      </c>
      <c r="F10" s="79">
        <f aca="true" t="shared" si="0" ref="F10:F20">SUM(C10:E10)</f>
        <v>2</v>
      </c>
      <c r="G10" s="67">
        <v>19</v>
      </c>
      <c r="H10" s="67">
        <v>11</v>
      </c>
      <c r="I10" s="79">
        <f aca="true" t="shared" si="1" ref="I10:I20">SUM(G10:H10)</f>
        <v>30</v>
      </c>
      <c r="J10" s="67">
        <v>52</v>
      </c>
      <c r="K10" s="67">
        <v>0</v>
      </c>
      <c r="L10" s="171">
        <v>41</v>
      </c>
      <c r="M10" s="67">
        <v>0</v>
      </c>
      <c r="N10" s="67">
        <v>35</v>
      </c>
      <c r="O10" s="67">
        <v>0</v>
      </c>
      <c r="P10" s="171">
        <v>22</v>
      </c>
      <c r="Q10" s="67">
        <v>0</v>
      </c>
      <c r="R10" s="67">
        <v>67</v>
      </c>
      <c r="S10" s="67">
        <v>0</v>
      </c>
      <c r="T10" s="171">
        <v>217</v>
      </c>
      <c r="U10" s="67">
        <v>0</v>
      </c>
      <c r="V10" s="67">
        <f>SUM(T10:U10)</f>
        <v>217</v>
      </c>
      <c r="W10" s="67">
        <v>10</v>
      </c>
      <c r="X10" s="125"/>
      <c r="Y10" s="15" t="s">
        <v>16</v>
      </c>
    </row>
    <row r="11" spans="1:25" ht="33.75" customHeight="1">
      <c r="A11" s="223" t="s">
        <v>147</v>
      </c>
      <c r="B11" s="223"/>
      <c r="C11" s="67">
        <v>1</v>
      </c>
      <c r="D11" s="67">
        <v>0</v>
      </c>
      <c r="E11" s="67">
        <v>0</v>
      </c>
      <c r="F11" s="79">
        <f t="shared" si="0"/>
        <v>1</v>
      </c>
      <c r="G11" s="67">
        <v>19</v>
      </c>
      <c r="H11" s="67">
        <v>6</v>
      </c>
      <c r="I11" s="79">
        <f t="shared" si="1"/>
        <v>25</v>
      </c>
      <c r="J11" s="67">
        <v>65</v>
      </c>
      <c r="K11" s="67">
        <v>7</v>
      </c>
      <c r="L11" s="171">
        <v>45</v>
      </c>
      <c r="M11" s="171">
        <v>0</v>
      </c>
      <c r="N11" s="67">
        <v>87</v>
      </c>
      <c r="O11" s="67">
        <v>0</v>
      </c>
      <c r="P11" s="171">
        <v>45</v>
      </c>
      <c r="Q11" s="67">
        <v>0</v>
      </c>
      <c r="R11" s="67">
        <v>71</v>
      </c>
      <c r="S11" s="67">
        <v>0</v>
      </c>
      <c r="T11" s="171">
        <v>313</v>
      </c>
      <c r="U11" s="171">
        <v>7</v>
      </c>
      <c r="V11" s="67">
        <f aca="true" t="shared" si="2" ref="V11:V20">SUM(T11:U11)</f>
        <v>320</v>
      </c>
      <c r="W11" s="67">
        <v>21</v>
      </c>
      <c r="X11" s="125"/>
      <c r="Y11" s="15" t="s">
        <v>12</v>
      </c>
    </row>
    <row r="12" spans="1:25" ht="33.75" customHeight="1">
      <c r="A12" s="223" t="s">
        <v>148</v>
      </c>
      <c r="B12" s="223"/>
      <c r="C12" s="30">
        <v>1</v>
      </c>
      <c r="D12" s="67">
        <v>1</v>
      </c>
      <c r="E12" s="67">
        <v>0</v>
      </c>
      <c r="F12" s="79">
        <f t="shared" si="0"/>
        <v>2</v>
      </c>
      <c r="G12" s="67">
        <v>33</v>
      </c>
      <c r="H12" s="67">
        <v>51</v>
      </c>
      <c r="I12" s="79">
        <f t="shared" si="1"/>
        <v>84</v>
      </c>
      <c r="J12" s="67">
        <v>45</v>
      </c>
      <c r="K12" s="67">
        <v>75</v>
      </c>
      <c r="L12" s="171">
        <v>51</v>
      </c>
      <c r="M12" s="171">
        <v>76</v>
      </c>
      <c r="N12" s="67">
        <v>53</v>
      </c>
      <c r="O12" s="67">
        <v>88</v>
      </c>
      <c r="P12" s="171">
        <v>61</v>
      </c>
      <c r="Q12" s="67">
        <v>113</v>
      </c>
      <c r="R12" s="67">
        <v>120</v>
      </c>
      <c r="S12" s="67">
        <v>151</v>
      </c>
      <c r="T12" s="171">
        <v>330</v>
      </c>
      <c r="U12" s="171">
        <v>503</v>
      </c>
      <c r="V12" s="67">
        <f t="shared" si="2"/>
        <v>833</v>
      </c>
      <c r="W12" s="67">
        <v>48</v>
      </c>
      <c r="X12" s="125"/>
      <c r="Y12" s="15" t="s">
        <v>15</v>
      </c>
    </row>
    <row r="13" spans="1:25" ht="33.75" customHeight="1">
      <c r="A13" s="193" t="s">
        <v>149</v>
      </c>
      <c r="B13" s="76" t="s">
        <v>151</v>
      </c>
      <c r="C13" s="67">
        <v>0</v>
      </c>
      <c r="D13" s="67">
        <v>1</v>
      </c>
      <c r="E13" s="67">
        <v>1</v>
      </c>
      <c r="F13" s="79">
        <f t="shared" si="0"/>
        <v>2</v>
      </c>
      <c r="G13" s="67">
        <v>102</v>
      </c>
      <c r="H13" s="67">
        <v>134</v>
      </c>
      <c r="I13" s="79">
        <f t="shared" si="1"/>
        <v>236</v>
      </c>
      <c r="J13" s="67">
        <v>88</v>
      </c>
      <c r="K13" s="67">
        <v>109</v>
      </c>
      <c r="L13" s="171">
        <v>80</v>
      </c>
      <c r="M13" s="171">
        <v>99</v>
      </c>
      <c r="N13" s="67">
        <v>181</v>
      </c>
      <c r="O13" s="67">
        <v>114</v>
      </c>
      <c r="P13" s="171">
        <v>226</v>
      </c>
      <c r="Q13" s="67">
        <v>109</v>
      </c>
      <c r="R13" s="67">
        <v>206</v>
      </c>
      <c r="S13" s="67">
        <v>111</v>
      </c>
      <c r="T13" s="171">
        <v>781</v>
      </c>
      <c r="U13" s="171">
        <v>542</v>
      </c>
      <c r="V13" s="67">
        <f t="shared" si="2"/>
        <v>1323</v>
      </c>
      <c r="W13" s="67">
        <v>111</v>
      </c>
      <c r="X13" s="167" t="s">
        <v>372</v>
      </c>
      <c r="Y13" s="224" t="s">
        <v>5</v>
      </c>
    </row>
    <row r="14" spans="1:25" ht="33.75" customHeight="1">
      <c r="A14" s="191"/>
      <c r="B14" s="76" t="s">
        <v>153</v>
      </c>
      <c r="C14" s="72">
        <v>1</v>
      </c>
      <c r="D14" s="67">
        <v>0</v>
      </c>
      <c r="E14" s="67">
        <v>0</v>
      </c>
      <c r="F14" s="79">
        <f t="shared" si="0"/>
        <v>1</v>
      </c>
      <c r="G14" s="67">
        <v>20</v>
      </c>
      <c r="H14" s="67">
        <v>18</v>
      </c>
      <c r="I14" s="79">
        <f t="shared" si="1"/>
        <v>38</v>
      </c>
      <c r="J14" s="67">
        <v>57</v>
      </c>
      <c r="K14" s="72">
        <v>0</v>
      </c>
      <c r="L14" s="172">
        <v>45</v>
      </c>
      <c r="M14" s="172">
        <v>0</v>
      </c>
      <c r="N14" s="72">
        <v>38</v>
      </c>
      <c r="O14" s="72">
        <v>0</v>
      </c>
      <c r="P14" s="172">
        <v>31</v>
      </c>
      <c r="Q14" s="72">
        <v>0</v>
      </c>
      <c r="R14" s="72">
        <v>75</v>
      </c>
      <c r="S14" s="72">
        <v>0</v>
      </c>
      <c r="T14" s="171">
        <v>246</v>
      </c>
      <c r="U14" s="171">
        <v>0</v>
      </c>
      <c r="V14" s="67">
        <f t="shared" si="2"/>
        <v>246</v>
      </c>
      <c r="W14" s="67">
        <v>24</v>
      </c>
      <c r="X14" s="167" t="s">
        <v>374</v>
      </c>
      <c r="Y14" s="225"/>
    </row>
    <row r="15" spans="1:25" ht="33.75" customHeight="1">
      <c r="A15" s="24" t="s">
        <v>320</v>
      </c>
      <c r="B15" s="11"/>
      <c r="C15" s="72">
        <v>2</v>
      </c>
      <c r="D15" s="67">
        <v>0</v>
      </c>
      <c r="E15" s="67">
        <v>0</v>
      </c>
      <c r="F15" s="79">
        <f t="shared" si="0"/>
        <v>2</v>
      </c>
      <c r="G15" s="67">
        <v>43</v>
      </c>
      <c r="H15" s="67">
        <v>4</v>
      </c>
      <c r="I15" s="79">
        <f t="shared" si="1"/>
        <v>47</v>
      </c>
      <c r="J15" s="67">
        <v>87</v>
      </c>
      <c r="K15" s="72">
        <v>0</v>
      </c>
      <c r="L15" s="172">
        <v>73</v>
      </c>
      <c r="M15" s="172">
        <v>0</v>
      </c>
      <c r="N15" s="72">
        <v>73</v>
      </c>
      <c r="O15" s="72">
        <v>0</v>
      </c>
      <c r="P15" s="172">
        <v>106</v>
      </c>
      <c r="Q15" s="72">
        <v>0</v>
      </c>
      <c r="R15" s="72">
        <v>182</v>
      </c>
      <c r="S15" s="72">
        <v>0</v>
      </c>
      <c r="T15" s="171">
        <v>521</v>
      </c>
      <c r="U15" s="171">
        <v>0</v>
      </c>
      <c r="V15" s="67">
        <f t="shared" si="2"/>
        <v>521</v>
      </c>
      <c r="W15" s="72">
        <v>29</v>
      </c>
      <c r="X15" s="30"/>
      <c r="Y15" s="35" t="s">
        <v>388</v>
      </c>
    </row>
    <row r="16" spans="1:25" ht="33.75" customHeight="1">
      <c r="A16" s="11" t="s">
        <v>343</v>
      </c>
      <c r="B16" s="11"/>
      <c r="C16" s="67">
        <v>1</v>
      </c>
      <c r="D16" s="67">
        <v>1</v>
      </c>
      <c r="E16" s="67">
        <v>0</v>
      </c>
      <c r="F16" s="79">
        <f t="shared" si="0"/>
        <v>2</v>
      </c>
      <c r="G16" s="67">
        <v>46</v>
      </c>
      <c r="H16" s="67">
        <v>31</v>
      </c>
      <c r="I16" s="79">
        <f t="shared" si="1"/>
        <v>77</v>
      </c>
      <c r="J16" s="67">
        <v>61</v>
      </c>
      <c r="K16" s="67">
        <v>62</v>
      </c>
      <c r="L16" s="171">
        <v>72</v>
      </c>
      <c r="M16" s="171">
        <v>50</v>
      </c>
      <c r="N16" s="67">
        <v>72</v>
      </c>
      <c r="O16" s="67">
        <v>66</v>
      </c>
      <c r="P16" s="171">
        <v>95</v>
      </c>
      <c r="Q16" s="67">
        <v>87</v>
      </c>
      <c r="R16" s="67">
        <v>93</v>
      </c>
      <c r="S16" s="67">
        <v>80</v>
      </c>
      <c r="T16" s="171">
        <v>393</v>
      </c>
      <c r="U16" s="171">
        <v>345</v>
      </c>
      <c r="V16" s="67">
        <f t="shared" si="2"/>
        <v>738</v>
      </c>
      <c r="W16" s="67">
        <v>44</v>
      </c>
      <c r="X16" s="125"/>
      <c r="Y16" s="15" t="s">
        <v>8</v>
      </c>
    </row>
    <row r="17" spans="1:25" ht="33.75" customHeight="1">
      <c r="A17" s="11" t="s">
        <v>155</v>
      </c>
      <c r="B17" s="11"/>
      <c r="C17" s="67">
        <v>1</v>
      </c>
      <c r="D17" s="67">
        <v>1</v>
      </c>
      <c r="E17" s="67">
        <v>0</v>
      </c>
      <c r="F17" s="79">
        <f t="shared" si="0"/>
        <v>2</v>
      </c>
      <c r="G17" s="67">
        <v>69</v>
      </c>
      <c r="H17" s="67">
        <v>35</v>
      </c>
      <c r="I17" s="79">
        <f t="shared" si="1"/>
        <v>104</v>
      </c>
      <c r="J17" s="67">
        <v>70</v>
      </c>
      <c r="K17" s="67">
        <v>63</v>
      </c>
      <c r="L17" s="171">
        <v>85</v>
      </c>
      <c r="M17" s="171">
        <v>83</v>
      </c>
      <c r="N17" s="67">
        <v>80</v>
      </c>
      <c r="O17" s="67">
        <v>66</v>
      </c>
      <c r="P17" s="171">
        <v>98</v>
      </c>
      <c r="Q17" s="67">
        <v>87</v>
      </c>
      <c r="R17" s="67">
        <v>67</v>
      </c>
      <c r="S17" s="67">
        <v>92</v>
      </c>
      <c r="T17" s="171">
        <v>400</v>
      </c>
      <c r="U17" s="171">
        <v>391</v>
      </c>
      <c r="V17" s="67">
        <f t="shared" si="2"/>
        <v>791</v>
      </c>
      <c r="W17" s="67">
        <v>41</v>
      </c>
      <c r="X17" s="125"/>
      <c r="Y17" s="15" t="s">
        <v>9</v>
      </c>
    </row>
    <row r="18" spans="1:25" ht="33.75" customHeight="1">
      <c r="A18" s="11" t="s">
        <v>157</v>
      </c>
      <c r="B18" s="11"/>
      <c r="C18" s="67">
        <v>1</v>
      </c>
      <c r="D18" s="67">
        <v>1</v>
      </c>
      <c r="E18" s="67">
        <v>0</v>
      </c>
      <c r="F18" s="79">
        <f t="shared" si="0"/>
        <v>2</v>
      </c>
      <c r="G18" s="67">
        <v>35</v>
      </c>
      <c r="H18" s="67">
        <v>20</v>
      </c>
      <c r="I18" s="79">
        <f t="shared" si="1"/>
        <v>55</v>
      </c>
      <c r="J18" s="67">
        <v>45</v>
      </c>
      <c r="K18" s="67">
        <v>31</v>
      </c>
      <c r="L18" s="171">
        <v>45</v>
      </c>
      <c r="M18" s="171">
        <v>33</v>
      </c>
      <c r="N18" s="67">
        <v>38</v>
      </c>
      <c r="O18" s="67">
        <v>38</v>
      </c>
      <c r="P18" s="171">
        <v>55</v>
      </c>
      <c r="Q18" s="67">
        <v>62</v>
      </c>
      <c r="R18" s="67">
        <v>65</v>
      </c>
      <c r="S18" s="67">
        <v>94</v>
      </c>
      <c r="T18" s="171">
        <v>248</v>
      </c>
      <c r="U18" s="171">
        <v>258</v>
      </c>
      <c r="V18" s="67">
        <f t="shared" si="2"/>
        <v>506</v>
      </c>
      <c r="W18" s="67">
        <v>25</v>
      </c>
      <c r="X18" s="125"/>
      <c r="Y18" s="15" t="s">
        <v>18</v>
      </c>
    </row>
    <row r="19" spans="1:25" ht="33.75" customHeight="1">
      <c r="A19" s="11" t="s">
        <v>158</v>
      </c>
      <c r="B19" s="11"/>
      <c r="C19" s="67">
        <v>1</v>
      </c>
      <c r="D19" s="67">
        <v>0</v>
      </c>
      <c r="E19" s="67">
        <v>0</v>
      </c>
      <c r="F19" s="79">
        <f t="shared" si="0"/>
        <v>1</v>
      </c>
      <c r="G19" s="67">
        <v>24</v>
      </c>
      <c r="H19" s="67">
        <v>2</v>
      </c>
      <c r="I19" s="79">
        <f t="shared" si="1"/>
        <v>26</v>
      </c>
      <c r="J19" s="67">
        <v>81</v>
      </c>
      <c r="K19" s="67">
        <v>0</v>
      </c>
      <c r="L19" s="171">
        <v>63</v>
      </c>
      <c r="M19" s="67">
        <v>0</v>
      </c>
      <c r="N19" s="67">
        <v>67</v>
      </c>
      <c r="O19" s="67">
        <v>0</v>
      </c>
      <c r="P19" s="171">
        <v>90</v>
      </c>
      <c r="Q19" s="67">
        <v>0</v>
      </c>
      <c r="R19" s="67">
        <v>90</v>
      </c>
      <c r="S19" s="67">
        <v>0</v>
      </c>
      <c r="T19" s="171">
        <v>391</v>
      </c>
      <c r="U19" s="171">
        <v>0</v>
      </c>
      <c r="V19" s="67">
        <f t="shared" si="2"/>
        <v>391</v>
      </c>
      <c r="W19" s="67">
        <v>22</v>
      </c>
      <c r="X19" s="125"/>
      <c r="Y19" s="15" t="s">
        <v>19</v>
      </c>
    </row>
    <row r="20" spans="1:25" ht="33.75" customHeight="1" thickBot="1">
      <c r="A20" s="12" t="s">
        <v>160</v>
      </c>
      <c r="B20" s="12"/>
      <c r="C20" s="72">
        <v>0</v>
      </c>
      <c r="D20" s="51">
        <v>1</v>
      </c>
      <c r="E20" s="51">
        <v>1</v>
      </c>
      <c r="F20" s="1">
        <f t="shared" si="0"/>
        <v>2</v>
      </c>
      <c r="G20" s="51">
        <v>55</v>
      </c>
      <c r="H20" s="51">
        <v>71</v>
      </c>
      <c r="I20" s="1">
        <f t="shared" si="1"/>
        <v>126</v>
      </c>
      <c r="J20" s="51">
        <v>59</v>
      </c>
      <c r="K20" s="72">
        <v>57</v>
      </c>
      <c r="L20" s="172">
        <v>54</v>
      </c>
      <c r="M20" s="72">
        <v>57</v>
      </c>
      <c r="N20" s="72">
        <v>59</v>
      </c>
      <c r="O20" s="72">
        <v>65</v>
      </c>
      <c r="P20" s="172">
        <v>91</v>
      </c>
      <c r="Q20" s="72">
        <v>73</v>
      </c>
      <c r="R20" s="72">
        <v>110</v>
      </c>
      <c r="S20" s="72">
        <v>72</v>
      </c>
      <c r="T20" s="172">
        <v>373</v>
      </c>
      <c r="U20" s="172">
        <v>324</v>
      </c>
      <c r="V20" s="72">
        <f t="shared" si="2"/>
        <v>697</v>
      </c>
      <c r="W20" s="72">
        <v>48</v>
      </c>
      <c r="X20" s="166"/>
      <c r="Y20" s="17" t="s">
        <v>11</v>
      </c>
    </row>
    <row r="21" spans="1:25" ht="33.75" customHeight="1" thickBot="1">
      <c r="A21" s="13" t="s">
        <v>161</v>
      </c>
      <c r="B21" s="13"/>
      <c r="C21" s="73">
        <f>SUM(C10:C20)</f>
        <v>11</v>
      </c>
      <c r="D21" s="73">
        <f aca="true" t="shared" si="3" ref="D21:W21">SUM(D10:D20)</f>
        <v>6</v>
      </c>
      <c r="E21" s="73">
        <f t="shared" si="3"/>
        <v>2</v>
      </c>
      <c r="F21" s="73">
        <f t="shared" si="3"/>
        <v>19</v>
      </c>
      <c r="G21" s="73">
        <f t="shared" si="3"/>
        <v>465</v>
      </c>
      <c r="H21" s="73">
        <f t="shared" si="3"/>
        <v>383</v>
      </c>
      <c r="I21" s="73">
        <f t="shared" si="3"/>
        <v>848</v>
      </c>
      <c r="J21" s="73">
        <f t="shared" si="3"/>
        <v>710</v>
      </c>
      <c r="K21" s="73">
        <f t="shared" si="3"/>
        <v>404</v>
      </c>
      <c r="L21" s="73">
        <f t="shared" si="3"/>
        <v>654</v>
      </c>
      <c r="M21" s="73">
        <f t="shared" si="3"/>
        <v>398</v>
      </c>
      <c r="N21" s="73">
        <f t="shared" si="3"/>
        <v>783</v>
      </c>
      <c r="O21" s="73">
        <f t="shared" si="3"/>
        <v>437</v>
      </c>
      <c r="P21" s="73">
        <f t="shared" si="3"/>
        <v>920</v>
      </c>
      <c r="Q21" s="73">
        <f t="shared" si="3"/>
        <v>531</v>
      </c>
      <c r="R21" s="73">
        <f t="shared" si="3"/>
        <v>1146</v>
      </c>
      <c r="S21" s="73">
        <f t="shared" si="3"/>
        <v>600</v>
      </c>
      <c r="T21" s="73">
        <f t="shared" si="3"/>
        <v>4213</v>
      </c>
      <c r="U21" s="73">
        <f t="shared" si="3"/>
        <v>2370</v>
      </c>
      <c r="V21" s="73">
        <f t="shared" si="3"/>
        <v>6583</v>
      </c>
      <c r="W21" s="73">
        <f t="shared" si="3"/>
        <v>423</v>
      </c>
      <c r="X21" s="6"/>
      <c r="Y21" s="5" t="s">
        <v>329</v>
      </c>
    </row>
    <row r="22" ht="13.5" thickTop="1"/>
  </sheetData>
  <sheetProtection/>
  <mergeCells count="31">
    <mergeCell ref="A3:B3"/>
    <mergeCell ref="N6:O6"/>
    <mergeCell ref="A1:Y1"/>
    <mergeCell ref="L7:M7"/>
    <mergeCell ref="N7:O7"/>
    <mergeCell ref="P7:Q7"/>
    <mergeCell ref="R6:S6"/>
    <mergeCell ref="X3:Y3"/>
    <mergeCell ref="W7:W9"/>
    <mergeCell ref="A2:Y2"/>
    <mergeCell ref="P6:Q6"/>
    <mergeCell ref="G4:I5"/>
    <mergeCell ref="A12:B12"/>
    <mergeCell ref="J6:K6"/>
    <mergeCell ref="A10:B10"/>
    <mergeCell ref="T6:V6"/>
    <mergeCell ref="Y13:Y14"/>
    <mergeCell ref="J7:K7"/>
    <mergeCell ref="T7:V7"/>
    <mergeCell ref="R7:S7"/>
    <mergeCell ref="W4:W6"/>
    <mergeCell ref="X4:Y9"/>
    <mergeCell ref="A13:A14"/>
    <mergeCell ref="L6:M6"/>
    <mergeCell ref="A11:B11"/>
    <mergeCell ref="C6:F7"/>
    <mergeCell ref="A4:B9"/>
    <mergeCell ref="J5:V5"/>
    <mergeCell ref="C4:F5"/>
    <mergeCell ref="G6:I7"/>
    <mergeCell ref="J4:V4"/>
  </mergeCells>
  <printOptions horizontalCentered="1"/>
  <pageMargins left="0.5" right="0.5" top="1" bottom="1" header="1" footer="1"/>
  <pageSetup firstPageNumber="9" useFirstPageNumber="1" horizontalDpi="600" verticalDpi="600" orientation="landscape" paperSize="9" scale="65" r:id="rId1"/>
</worksheet>
</file>

<file path=xl/worksheets/sheet7.xml><?xml version="1.0" encoding="utf-8"?>
<worksheet xmlns="http://schemas.openxmlformats.org/spreadsheetml/2006/main" xmlns:r="http://schemas.openxmlformats.org/officeDocument/2006/relationships">
  <sheetPr>
    <tabColor theme="6" tint="-0.24997000396251678"/>
  </sheetPr>
  <dimension ref="A1:Y13"/>
  <sheetViews>
    <sheetView rightToLeft="1" view="pageBreakPreview" zoomScale="60" zoomScaleNormal="75" zoomScalePageLayoutView="0" workbookViewId="0" topLeftCell="A13">
      <selection activeCell="A4" sqref="A4:B9"/>
    </sheetView>
  </sheetViews>
  <sheetFormatPr defaultColWidth="9.140625" defaultRowHeight="12.75"/>
  <cols>
    <col min="1" max="1" width="6.8515625" style="56" customWidth="1"/>
    <col min="2" max="2" width="9.28125" style="56" customWidth="1"/>
    <col min="3" max="19" width="6.8515625" style="56" customWidth="1"/>
    <col min="20" max="20" width="8.57421875" style="56" customWidth="1"/>
    <col min="21" max="22" width="6.8515625" style="56" customWidth="1"/>
    <col min="23" max="23" width="7.421875" style="56" customWidth="1"/>
    <col min="24" max="24" width="17.7109375" style="56" customWidth="1"/>
    <col min="25" max="25" width="11.00390625" style="56" customWidth="1"/>
    <col min="26" max="16384" width="9.140625" style="56" customWidth="1"/>
  </cols>
  <sheetData>
    <row r="1" spans="1:25" ht="46.5" customHeight="1">
      <c r="A1" s="214" t="s">
        <v>393</v>
      </c>
      <c r="B1" s="214"/>
      <c r="C1" s="214"/>
      <c r="D1" s="214"/>
      <c r="E1" s="214"/>
      <c r="F1" s="214"/>
      <c r="G1" s="214"/>
      <c r="H1" s="214"/>
      <c r="I1" s="214"/>
      <c r="J1" s="214"/>
      <c r="K1" s="214"/>
      <c r="L1" s="214"/>
      <c r="M1" s="214"/>
      <c r="N1" s="214"/>
      <c r="O1" s="214"/>
      <c r="P1" s="214"/>
      <c r="Q1" s="214"/>
      <c r="R1" s="214"/>
      <c r="S1" s="214"/>
      <c r="T1" s="214"/>
      <c r="U1" s="214"/>
      <c r="V1" s="214"/>
      <c r="W1" s="214"/>
      <c r="X1" s="214"/>
      <c r="Y1" s="214"/>
    </row>
    <row r="2" spans="1:25" ht="46.5" customHeight="1">
      <c r="A2" s="230" t="s">
        <v>394</v>
      </c>
      <c r="B2" s="230"/>
      <c r="C2" s="230"/>
      <c r="D2" s="230"/>
      <c r="E2" s="230"/>
      <c r="F2" s="230"/>
      <c r="G2" s="230"/>
      <c r="H2" s="230"/>
      <c r="I2" s="230"/>
      <c r="J2" s="230"/>
      <c r="K2" s="230"/>
      <c r="L2" s="230"/>
      <c r="M2" s="230"/>
      <c r="N2" s="230"/>
      <c r="O2" s="230"/>
      <c r="P2" s="230"/>
      <c r="Q2" s="230"/>
      <c r="R2" s="230"/>
      <c r="S2" s="230"/>
      <c r="T2" s="230"/>
      <c r="U2" s="230"/>
      <c r="V2" s="230"/>
      <c r="W2" s="230"/>
      <c r="X2" s="230"/>
      <c r="Y2" s="230"/>
    </row>
    <row r="3" spans="1:25" ht="60" customHeight="1" thickBot="1">
      <c r="A3" s="212" t="s">
        <v>285</v>
      </c>
      <c r="B3" s="212"/>
      <c r="C3" s="28"/>
      <c r="D3" s="28"/>
      <c r="E3" s="28"/>
      <c r="F3" s="28"/>
      <c r="G3" s="28"/>
      <c r="H3" s="28"/>
      <c r="I3" s="28"/>
      <c r="J3" s="28"/>
      <c r="K3" s="28"/>
      <c r="L3" s="28"/>
      <c r="M3" s="28"/>
      <c r="N3" s="28"/>
      <c r="O3" s="28"/>
      <c r="P3" s="28"/>
      <c r="Q3" s="28"/>
      <c r="R3" s="28"/>
      <c r="S3" s="28"/>
      <c r="T3" s="28"/>
      <c r="U3" s="28"/>
      <c r="V3" s="28"/>
      <c r="W3" s="28"/>
      <c r="X3" s="215" t="s">
        <v>340</v>
      </c>
      <c r="Y3" s="215"/>
    </row>
    <row r="4" spans="1:25" ht="30" customHeight="1" thickTop="1">
      <c r="A4" s="177" t="s">
        <v>166</v>
      </c>
      <c r="B4" s="177"/>
      <c r="C4" s="180" t="s">
        <v>162</v>
      </c>
      <c r="D4" s="180"/>
      <c r="E4" s="180"/>
      <c r="F4" s="180"/>
      <c r="G4" s="183" t="s">
        <v>164</v>
      </c>
      <c r="H4" s="183"/>
      <c r="I4" s="183"/>
      <c r="J4" s="180" t="s">
        <v>189</v>
      </c>
      <c r="K4" s="180"/>
      <c r="L4" s="180"/>
      <c r="M4" s="180"/>
      <c r="N4" s="180"/>
      <c r="O4" s="180"/>
      <c r="P4" s="180"/>
      <c r="Q4" s="180"/>
      <c r="R4" s="180"/>
      <c r="S4" s="180"/>
      <c r="T4" s="180"/>
      <c r="U4" s="180"/>
      <c r="V4" s="180"/>
      <c r="W4" s="226" t="s">
        <v>176</v>
      </c>
      <c r="X4" s="177" t="s">
        <v>127</v>
      </c>
      <c r="Y4" s="177"/>
    </row>
    <row r="5" spans="1:25" ht="30" customHeight="1">
      <c r="A5" s="178"/>
      <c r="B5" s="178"/>
      <c r="C5" s="181"/>
      <c r="D5" s="181"/>
      <c r="E5" s="181"/>
      <c r="F5" s="181"/>
      <c r="G5" s="184"/>
      <c r="H5" s="184"/>
      <c r="I5" s="184"/>
      <c r="J5" s="178" t="s">
        <v>167</v>
      </c>
      <c r="K5" s="178"/>
      <c r="L5" s="178" t="s">
        <v>168</v>
      </c>
      <c r="M5" s="178"/>
      <c r="N5" s="178" t="s">
        <v>169</v>
      </c>
      <c r="O5" s="178"/>
      <c r="P5" s="178" t="s">
        <v>170</v>
      </c>
      <c r="Q5" s="178"/>
      <c r="R5" s="178" t="s">
        <v>171</v>
      </c>
      <c r="S5" s="178"/>
      <c r="T5" s="178" t="s">
        <v>161</v>
      </c>
      <c r="U5" s="178"/>
      <c r="V5" s="178"/>
      <c r="W5" s="218"/>
      <c r="X5" s="178"/>
      <c r="Y5" s="178"/>
    </row>
    <row r="6" spans="1:25" ht="30" customHeight="1">
      <c r="A6" s="178"/>
      <c r="B6" s="178"/>
      <c r="C6" s="218" t="s">
        <v>144</v>
      </c>
      <c r="D6" s="218"/>
      <c r="E6" s="218"/>
      <c r="F6" s="218"/>
      <c r="G6" s="218" t="s">
        <v>24</v>
      </c>
      <c r="H6" s="218"/>
      <c r="I6" s="218"/>
      <c r="J6" s="178" t="s">
        <v>25</v>
      </c>
      <c r="K6" s="178"/>
      <c r="L6" s="178"/>
      <c r="M6" s="178"/>
      <c r="N6" s="178"/>
      <c r="O6" s="178"/>
      <c r="P6" s="178"/>
      <c r="Q6" s="178"/>
      <c r="R6" s="178"/>
      <c r="S6" s="178"/>
      <c r="T6" s="178"/>
      <c r="U6" s="178"/>
      <c r="V6" s="178"/>
      <c r="W6" s="218"/>
      <c r="X6" s="178"/>
      <c r="Y6" s="178"/>
    </row>
    <row r="7" spans="1:25" ht="30" customHeight="1">
      <c r="A7" s="178"/>
      <c r="B7" s="178"/>
      <c r="C7" s="218"/>
      <c r="D7" s="218"/>
      <c r="E7" s="218"/>
      <c r="F7" s="218"/>
      <c r="G7" s="218"/>
      <c r="H7" s="218"/>
      <c r="I7" s="218"/>
      <c r="J7" s="178" t="s">
        <v>27</v>
      </c>
      <c r="K7" s="178"/>
      <c r="L7" s="178" t="s">
        <v>28</v>
      </c>
      <c r="M7" s="178"/>
      <c r="N7" s="178" t="s">
        <v>29</v>
      </c>
      <c r="O7" s="178"/>
      <c r="P7" s="178" t="s">
        <v>30</v>
      </c>
      <c r="Q7" s="178"/>
      <c r="R7" s="178" t="s">
        <v>31</v>
      </c>
      <c r="S7" s="178"/>
      <c r="T7" s="178" t="s">
        <v>321</v>
      </c>
      <c r="U7" s="178"/>
      <c r="V7" s="178"/>
      <c r="W7" s="218" t="s">
        <v>26</v>
      </c>
      <c r="X7" s="178"/>
      <c r="Y7" s="178"/>
    </row>
    <row r="8" spans="1:25" ht="30" customHeight="1">
      <c r="A8" s="178"/>
      <c r="B8" s="178"/>
      <c r="C8" s="1" t="s">
        <v>172</v>
      </c>
      <c r="D8" s="1" t="s">
        <v>173</v>
      </c>
      <c r="E8" s="1" t="s">
        <v>174</v>
      </c>
      <c r="F8" s="1" t="s">
        <v>175</v>
      </c>
      <c r="G8" s="1" t="s">
        <v>172</v>
      </c>
      <c r="H8" s="1" t="s">
        <v>173</v>
      </c>
      <c r="I8" s="1" t="s">
        <v>175</v>
      </c>
      <c r="J8" s="1" t="s">
        <v>172</v>
      </c>
      <c r="K8" s="1" t="s">
        <v>173</v>
      </c>
      <c r="L8" s="1" t="s">
        <v>172</v>
      </c>
      <c r="M8" s="1" t="s">
        <v>173</v>
      </c>
      <c r="N8" s="1" t="s">
        <v>172</v>
      </c>
      <c r="O8" s="1" t="s">
        <v>173</v>
      </c>
      <c r="P8" s="1" t="s">
        <v>172</v>
      </c>
      <c r="Q8" s="1" t="s">
        <v>173</v>
      </c>
      <c r="R8" s="1" t="s">
        <v>172</v>
      </c>
      <c r="S8" s="1" t="s">
        <v>173</v>
      </c>
      <c r="T8" s="1" t="s">
        <v>172</v>
      </c>
      <c r="U8" s="1" t="s">
        <v>173</v>
      </c>
      <c r="V8" s="1" t="s">
        <v>175</v>
      </c>
      <c r="W8" s="218"/>
      <c r="X8" s="178"/>
      <c r="Y8" s="178"/>
    </row>
    <row r="9" spans="1:25" ht="30" customHeight="1" thickBot="1">
      <c r="A9" s="209"/>
      <c r="B9" s="209"/>
      <c r="C9" s="52" t="s">
        <v>325</v>
      </c>
      <c r="D9" s="52" t="s">
        <v>326</v>
      </c>
      <c r="E9" s="52" t="s">
        <v>1</v>
      </c>
      <c r="F9" s="52" t="s">
        <v>321</v>
      </c>
      <c r="G9" s="52" t="s">
        <v>325</v>
      </c>
      <c r="H9" s="52" t="s">
        <v>326</v>
      </c>
      <c r="I9" s="52" t="s">
        <v>321</v>
      </c>
      <c r="J9" s="52" t="s">
        <v>325</v>
      </c>
      <c r="K9" s="52" t="s">
        <v>326</v>
      </c>
      <c r="L9" s="52" t="s">
        <v>325</v>
      </c>
      <c r="M9" s="52" t="s">
        <v>326</v>
      </c>
      <c r="N9" s="52" t="s">
        <v>325</v>
      </c>
      <c r="O9" s="52" t="s">
        <v>326</v>
      </c>
      <c r="P9" s="52" t="s">
        <v>325</v>
      </c>
      <c r="Q9" s="52" t="s">
        <v>326</v>
      </c>
      <c r="R9" s="52" t="s">
        <v>325</v>
      </c>
      <c r="S9" s="52" t="s">
        <v>326</v>
      </c>
      <c r="T9" s="52" t="s">
        <v>325</v>
      </c>
      <c r="U9" s="52" t="s">
        <v>326</v>
      </c>
      <c r="V9" s="52" t="s">
        <v>321</v>
      </c>
      <c r="W9" s="219"/>
      <c r="X9" s="209"/>
      <c r="Y9" s="209"/>
    </row>
    <row r="10" spans="1:25" ht="46.5" customHeight="1">
      <c r="A10" s="228" t="s">
        <v>357</v>
      </c>
      <c r="B10" s="228"/>
      <c r="C10" s="1">
        <v>0</v>
      </c>
      <c r="D10" s="1">
        <v>1</v>
      </c>
      <c r="E10" s="1">
        <v>1</v>
      </c>
      <c r="F10" s="1">
        <f>SUM(C10:E10)</f>
        <v>2</v>
      </c>
      <c r="G10" s="1">
        <v>74</v>
      </c>
      <c r="H10" s="1">
        <v>53</v>
      </c>
      <c r="I10" s="1">
        <f>SUM(G10:H10)</f>
        <v>127</v>
      </c>
      <c r="J10" s="1">
        <v>242</v>
      </c>
      <c r="K10" s="1">
        <v>258</v>
      </c>
      <c r="L10" s="1">
        <v>12</v>
      </c>
      <c r="M10" s="1">
        <v>9</v>
      </c>
      <c r="N10" s="1">
        <v>5</v>
      </c>
      <c r="O10" s="1">
        <v>7</v>
      </c>
      <c r="P10" s="1">
        <v>93</v>
      </c>
      <c r="Q10" s="1">
        <v>96</v>
      </c>
      <c r="R10" s="1">
        <v>101</v>
      </c>
      <c r="S10" s="97">
        <v>111</v>
      </c>
      <c r="T10" s="91">
        <v>453</v>
      </c>
      <c r="U10" s="1">
        <v>481</v>
      </c>
      <c r="V10" s="1">
        <f>SUM(T10:U10)</f>
        <v>934</v>
      </c>
      <c r="W10" s="121">
        <v>71</v>
      </c>
      <c r="X10" s="229" t="s">
        <v>358</v>
      </c>
      <c r="Y10" s="229"/>
    </row>
    <row r="11" spans="1:25" ht="75" customHeight="1">
      <c r="A11" s="231" t="s">
        <v>149</v>
      </c>
      <c r="B11" s="136" t="s">
        <v>365</v>
      </c>
      <c r="C11" s="67">
        <v>0</v>
      </c>
      <c r="D11" s="67">
        <v>0</v>
      </c>
      <c r="E11" s="67">
        <v>1</v>
      </c>
      <c r="F11" s="79">
        <f>SUM(C11:E11)</f>
        <v>1</v>
      </c>
      <c r="G11" s="67">
        <v>60</v>
      </c>
      <c r="H11" s="67">
        <v>28</v>
      </c>
      <c r="I11" s="79">
        <f>SUM(G11:H11)</f>
        <v>88</v>
      </c>
      <c r="J11" s="67">
        <v>98</v>
      </c>
      <c r="K11" s="67">
        <v>14</v>
      </c>
      <c r="L11" s="67">
        <v>99</v>
      </c>
      <c r="M11" s="67">
        <v>7</v>
      </c>
      <c r="N11" s="67">
        <v>104</v>
      </c>
      <c r="O11" s="67">
        <v>4</v>
      </c>
      <c r="P11" s="67">
        <v>136</v>
      </c>
      <c r="Q11" s="67">
        <v>3</v>
      </c>
      <c r="R11" s="67">
        <v>106</v>
      </c>
      <c r="S11" s="67">
        <v>4</v>
      </c>
      <c r="T11" s="67">
        <v>543</v>
      </c>
      <c r="U11" s="67">
        <v>32</v>
      </c>
      <c r="V11" s="79">
        <f>SUM(T11:U11)</f>
        <v>575</v>
      </c>
      <c r="W11" s="67">
        <v>26</v>
      </c>
      <c r="X11" s="15" t="s">
        <v>360</v>
      </c>
      <c r="Y11" s="199" t="s">
        <v>5</v>
      </c>
    </row>
    <row r="12" spans="1:25" ht="75" customHeight="1" thickBot="1">
      <c r="A12" s="232"/>
      <c r="B12" s="136" t="s">
        <v>375</v>
      </c>
      <c r="C12" s="67">
        <v>0</v>
      </c>
      <c r="D12" s="67">
        <v>1</v>
      </c>
      <c r="E12" s="67">
        <v>1</v>
      </c>
      <c r="F12" s="79">
        <f>SUM(C12:E12)</f>
        <v>2</v>
      </c>
      <c r="G12" s="67">
        <v>68</v>
      </c>
      <c r="H12" s="67">
        <v>60</v>
      </c>
      <c r="I12" s="79">
        <f>SUM(G12:H12)</f>
        <v>128</v>
      </c>
      <c r="J12" s="67">
        <v>119</v>
      </c>
      <c r="K12" s="67">
        <v>83</v>
      </c>
      <c r="L12" s="67">
        <v>154</v>
      </c>
      <c r="M12" s="67">
        <v>87</v>
      </c>
      <c r="N12" s="67">
        <v>216</v>
      </c>
      <c r="O12" s="67">
        <v>106</v>
      </c>
      <c r="P12" s="67">
        <v>249</v>
      </c>
      <c r="Q12" s="67">
        <v>152</v>
      </c>
      <c r="R12" s="67">
        <v>275</v>
      </c>
      <c r="S12" s="67">
        <v>187</v>
      </c>
      <c r="T12" s="67">
        <v>1013</v>
      </c>
      <c r="U12" s="67">
        <v>615</v>
      </c>
      <c r="V12" s="79">
        <f>SUM(T12:U12)</f>
        <v>1628</v>
      </c>
      <c r="W12" s="67">
        <v>103</v>
      </c>
      <c r="X12" s="71" t="s">
        <v>397</v>
      </c>
      <c r="Y12" s="200"/>
    </row>
    <row r="13" spans="1:25" ht="75" customHeight="1" thickBot="1">
      <c r="A13" s="13" t="s">
        <v>161</v>
      </c>
      <c r="B13" s="13"/>
      <c r="C13" s="73">
        <f aca="true" t="shared" si="0" ref="C13:W13">SUM(C10:C12)</f>
        <v>0</v>
      </c>
      <c r="D13" s="73">
        <f t="shared" si="0"/>
        <v>2</v>
      </c>
      <c r="E13" s="73">
        <f t="shared" si="0"/>
        <v>3</v>
      </c>
      <c r="F13" s="73">
        <f t="shared" si="0"/>
        <v>5</v>
      </c>
      <c r="G13" s="73">
        <f t="shared" si="0"/>
        <v>202</v>
      </c>
      <c r="H13" s="73">
        <f t="shared" si="0"/>
        <v>141</v>
      </c>
      <c r="I13" s="73">
        <f t="shared" si="0"/>
        <v>343</v>
      </c>
      <c r="J13" s="73">
        <f t="shared" si="0"/>
        <v>459</v>
      </c>
      <c r="K13" s="73">
        <f t="shared" si="0"/>
        <v>355</v>
      </c>
      <c r="L13" s="73">
        <f t="shared" si="0"/>
        <v>265</v>
      </c>
      <c r="M13" s="73">
        <f t="shared" si="0"/>
        <v>103</v>
      </c>
      <c r="N13" s="73">
        <f t="shared" si="0"/>
        <v>325</v>
      </c>
      <c r="O13" s="73">
        <f t="shared" si="0"/>
        <v>117</v>
      </c>
      <c r="P13" s="73">
        <f t="shared" si="0"/>
        <v>478</v>
      </c>
      <c r="Q13" s="73">
        <f t="shared" si="0"/>
        <v>251</v>
      </c>
      <c r="R13" s="73">
        <f t="shared" si="0"/>
        <v>482</v>
      </c>
      <c r="S13" s="73">
        <f t="shared" si="0"/>
        <v>302</v>
      </c>
      <c r="T13" s="73">
        <f t="shared" si="0"/>
        <v>2009</v>
      </c>
      <c r="U13" s="73">
        <f t="shared" si="0"/>
        <v>1128</v>
      </c>
      <c r="V13" s="73">
        <f t="shared" si="0"/>
        <v>3137</v>
      </c>
      <c r="W13" s="73">
        <f t="shared" si="0"/>
        <v>200</v>
      </c>
      <c r="X13" s="227" t="s">
        <v>329</v>
      </c>
      <c r="Y13" s="227"/>
    </row>
    <row r="14" ht="13.5" thickTop="1"/>
  </sheetData>
  <sheetProtection/>
  <mergeCells count="31">
    <mergeCell ref="W4:W6"/>
    <mergeCell ref="A1:Y1"/>
    <mergeCell ref="C4:F5"/>
    <mergeCell ref="L5:M5"/>
    <mergeCell ref="N5:O5"/>
    <mergeCell ref="P5:Q5"/>
    <mergeCell ref="A11:A12"/>
    <mergeCell ref="Y11:Y12"/>
    <mergeCell ref="G4:I5"/>
    <mergeCell ref="N7:O7"/>
    <mergeCell ref="P7:Q7"/>
    <mergeCell ref="T5:V5"/>
    <mergeCell ref="A2:Y2"/>
    <mergeCell ref="C6:F7"/>
    <mergeCell ref="G6:I7"/>
    <mergeCell ref="R5:S5"/>
    <mergeCell ref="L7:M7"/>
    <mergeCell ref="R7:S7"/>
    <mergeCell ref="A4:B9"/>
    <mergeCell ref="J7:K7"/>
    <mergeCell ref="T7:V7"/>
    <mergeCell ref="A3:B3"/>
    <mergeCell ref="J4:V4"/>
    <mergeCell ref="W7:W9"/>
    <mergeCell ref="J6:V6"/>
    <mergeCell ref="X13:Y13"/>
    <mergeCell ref="X3:Y3"/>
    <mergeCell ref="A10:B10"/>
    <mergeCell ref="X10:Y10"/>
    <mergeCell ref="X4:Y9"/>
    <mergeCell ref="J5:K5"/>
  </mergeCells>
  <printOptions horizontalCentered="1"/>
  <pageMargins left="0.5" right="0.5" top="1" bottom="1" header="1" footer="1"/>
  <pageSetup firstPageNumber="9" useFirstPageNumber="1" horizontalDpi="600" verticalDpi="600" orientation="landscape" paperSize="9" scale="70" r:id="rId1"/>
</worksheet>
</file>

<file path=xl/worksheets/sheet8.xml><?xml version="1.0" encoding="utf-8"?>
<worksheet xmlns="http://schemas.openxmlformats.org/spreadsheetml/2006/main" xmlns:r="http://schemas.openxmlformats.org/officeDocument/2006/relationships">
  <sheetPr>
    <tabColor theme="6" tint="-0.24997000396251678"/>
  </sheetPr>
  <dimension ref="A1:Y23"/>
  <sheetViews>
    <sheetView rightToLeft="1" view="pageBreakPreview" zoomScale="70" zoomScaleNormal="75" zoomScaleSheetLayoutView="70" zoomScalePageLayoutView="0" workbookViewId="0" topLeftCell="A7">
      <selection activeCell="K13" sqref="K13"/>
    </sheetView>
  </sheetViews>
  <sheetFormatPr defaultColWidth="9.140625" defaultRowHeight="12.75"/>
  <cols>
    <col min="1" max="1" width="5.8515625" style="56" customWidth="1"/>
    <col min="2" max="2" width="9.57421875" style="56" customWidth="1"/>
    <col min="3" max="3" width="7.28125" style="56" customWidth="1"/>
    <col min="4" max="4" width="8.140625" style="56" customWidth="1"/>
    <col min="5" max="14" width="7.28125" style="56" customWidth="1"/>
    <col min="15" max="18" width="6.57421875" style="56" customWidth="1"/>
    <col min="19" max="19" width="6.8515625" style="56" customWidth="1"/>
    <col min="20" max="23" width="7.28125" style="56" customWidth="1"/>
    <col min="24" max="24" width="17.00390625" style="56" customWidth="1"/>
    <col min="25" max="25" width="9.8515625" style="56" customWidth="1"/>
    <col min="26" max="16384" width="9.140625" style="56" customWidth="1"/>
  </cols>
  <sheetData>
    <row r="1" spans="1:25" ht="35.25" customHeight="1">
      <c r="A1" s="236" t="s">
        <v>395</v>
      </c>
      <c r="B1" s="236"/>
      <c r="C1" s="236"/>
      <c r="D1" s="236"/>
      <c r="E1" s="236"/>
      <c r="F1" s="236"/>
      <c r="G1" s="236"/>
      <c r="H1" s="236"/>
      <c r="I1" s="236"/>
      <c r="J1" s="236"/>
      <c r="K1" s="236"/>
      <c r="L1" s="236"/>
      <c r="M1" s="236"/>
      <c r="N1" s="236"/>
      <c r="O1" s="236"/>
      <c r="P1" s="236"/>
      <c r="Q1" s="236"/>
      <c r="R1" s="236"/>
      <c r="S1" s="236"/>
      <c r="T1" s="236"/>
      <c r="U1" s="236"/>
      <c r="V1" s="236"/>
      <c r="W1" s="236"/>
      <c r="X1" s="236"/>
      <c r="Y1" s="236"/>
    </row>
    <row r="2" spans="1:25" s="62" customFormat="1" ht="35.25" customHeight="1">
      <c r="A2" s="230" t="s">
        <v>382</v>
      </c>
      <c r="B2" s="230"/>
      <c r="C2" s="230"/>
      <c r="D2" s="230"/>
      <c r="E2" s="230"/>
      <c r="F2" s="230"/>
      <c r="G2" s="230"/>
      <c r="H2" s="230"/>
      <c r="I2" s="230"/>
      <c r="J2" s="230"/>
      <c r="K2" s="230"/>
      <c r="L2" s="230"/>
      <c r="M2" s="230"/>
      <c r="N2" s="230"/>
      <c r="O2" s="230"/>
      <c r="P2" s="230"/>
      <c r="Q2" s="230"/>
      <c r="R2" s="230"/>
      <c r="S2" s="230"/>
      <c r="T2" s="230"/>
      <c r="U2" s="230"/>
      <c r="V2" s="230"/>
      <c r="W2" s="230"/>
      <c r="X2" s="230"/>
      <c r="Y2" s="230"/>
    </row>
    <row r="3" spans="1:25" s="62" customFormat="1" ht="35.25" customHeight="1" thickBot="1">
      <c r="A3" s="212" t="s">
        <v>286</v>
      </c>
      <c r="B3" s="212"/>
      <c r="C3" s="28"/>
      <c r="D3" s="28"/>
      <c r="E3" s="28"/>
      <c r="F3" s="28"/>
      <c r="G3" s="28"/>
      <c r="H3" s="28"/>
      <c r="I3" s="28"/>
      <c r="J3" s="28"/>
      <c r="K3" s="28"/>
      <c r="L3" s="28"/>
      <c r="M3" s="28"/>
      <c r="N3" s="28"/>
      <c r="O3" s="28"/>
      <c r="P3" s="28"/>
      <c r="Q3" s="28"/>
      <c r="R3" s="28"/>
      <c r="S3" s="28"/>
      <c r="T3" s="28"/>
      <c r="U3" s="28"/>
      <c r="V3" s="28"/>
      <c r="W3" s="28"/>
      <c r="X3" s="215" t="s">
        <v>339</v>
      </c>
      <c r="Y3" s="215"/>
    </row>
    <row r="4" spans="1:25" s="62" customFormat="1" ht="35.25" customHeight="1" thickTop="1">
      <c r="A4" s="177" t="s">
        <v>166</v>
      </c>
      <c r="B4" s="177"/>
      <c r="C4" s="177" t="s">
        <v>179</v>
      </c>
      <c r="D4" s="177"/>
      <c r="E4" s="177" t="s">
        <v>180</v>
      </c>
      <c r="F4" s="177"/>
      <c r="G4" s="177" t="s">
        <v>181</v>
      </c>
      <c r="H4" s="177"/>
      <c r="I4" s="177" t="s">
        <v>182</v>
      </c>
      <c r="J4" s="177"/>
      <c r="K4" s="177" t="s">
        <v>183</v>
      </c>
      <c r="L4" s="177"/>
      <c r="M4" s="177" t="s">
        <v>184</v>
      </c>
      <c r="N4" s="177"/>
      <c r="O4" s="177" t="s">
        <v>185</v>
      </c>
      <c r="P4" s="177"/>
      <c r="Q4" s="177" t="s">
        <v>186</v>
      </c>
      <c r="R4" s="177"/>
      <c r="S4" s="177" t="s">
        <v>187</v>
      </c>
      <c r="T4" s="177"/>
      <c r="U4" s="235" t="s">
        <v>175</v>
      </c>
      <c r="V4" s="235"/>
      <c r="W4" s="235"/>
      <c r="X4" s="177" t="s">
        <v>127</v>
      </c>
      <c r="Y4" s="177"/>
    </row>
    <row r="5" spans="1:25" s="62" customFormat="1" ht="35.25" customHeight="1">
      <c r="A5" s="178"/>
      <c r="B5" s="178"/>
      <c r="C5" s="218" t="s">
        <v>32</v>
      </c>
      <c r="D5" s="218"/>
      <c r="E5" s="218" t="s">
        <v>33</v>
      </c>
      <c r="F5" s="218"/>
      <c r="G5" s="218" t="s">
        <v>34</v>
      </c>
      <c r="H5" s="218"/>
      <c r="I5" s="218" t="s">
        <v>35</v>
      </c>
      <c r="J5" s="218"/>
      <c r="K5" s="218" t="s">
        <v>36</v>
      </c>
      <c r="L5" s="218"/>
      <c r="M5" s="218" t="s">
        <v>37</v>
      </c>
      <c r="N5" s="218"/>
      <c r="O5" s="218" t="s">
        <v>38</v>
      </c>
      <c r="P5" s="218"/>
      <c r="Q5" s="218" t="s">
        <v>39</v>
      </c>
      <c r="R5" s="218"/>
      <c r="S5" s="218" t="s">
        <v>40</v>
      </c>
      <c r="T5" s="218"/>
      <c r="U5" s="234" t="s">
        <v>321</v>
      </c>
      <c r="V5" s="234"/>
      <c r="W5" s="234"/>
      <c r="X5" s="178"/>
      <c r="Y5" s="178"/>
    </row>
    <row r="6" spans="1:25" s="62" customFormat="1" ht="35.25" customHeight="1">
      <c r="A6" s="178"/>
      <c r="B6" s="178"/>
      <c r="C6" s="1" t="s">
        <v>172</v>
      </c>
      <c r="D6" s="1" t="s">
        <v>173</v>
      </c>
      <c r="E6" s="1" t="s">
        <v>172</v>
      </c>
      <c r="F6" s="1" t="s">
        <v>173</v>
      </c>
      <c r="G6" s="1" t="s">
        <v>172</v>
      </c>
      <c r="H6" s="1" t="s">
        <v>173</v>
      </c>
      <c r="I6" s="1" t="s">
        <v>172</v>
      </c>
      <c r="J6" s="1" t="s">
        <v>173</v>
      </c>
      <c r="K6" s="1" t="s">
        <v>172</v>
      </c>
      <c r="L6" s="1" t="s">
        <v>173</v>
      </c>
      <c r="M6" s="1" t="s">
        <v>172</v>
      </c>
      <c r="N6" s="1" t="s">
        <v>173</v>
      </c>
      <c r="O6" s="1" t="s">
        <v>172</v>
      </c>
      <c r="P6" s="1" t="s">
        <v>173</v>
      </c>
      <c r="Q6" s="1" t="s">
        <v>172</v>
      </c>
      <c r="R6" s="1" t="s">
        <v>173</v>
      </c>
      <c r="S6" s="1" t="s">
        <v>172</v>
      </c>
      <c r="T6" s="1" t="s">
        <v>173</v>
      </c>
      <c r="U6" s="1" t="s">
        <v>172</v>
      </c>
      <c r="V6" s="1" t="s">
        <v>173</v>
      </c>
      <c r="W6" s="64" t="s">
        <v>175</v>
      </c>
      <c r="X6" s="178"/>
      <c r="Y6" s="178"/>
    </row>
    <row r="7" spans="1:25" ht="35.25" customHeight="1" thickBot="1">
      <c r="A7" s="209"/>
      <c r="B7" s="209"/>
      <c r="C7" s="52" t="s">
        <v>325</v>
      </c>
      <c r="D7" s="52" t="s">
        <v>326</v>
      </c>
      <c r="E7" s="52" t="s">
        <v>325</v>
      </c>
      <c r="F7" s="52" t="s">
        <v>326</v>
      </c>
      <c r="G7" s="52" t="s">
        <v>325</v>
      </c>
      <c r="H7" s="52" t="s">
        <v>326</v>
      </c>
      <c r="I7" s="52" t="s">
        <v>325</v>
      </c>
      <c r="J7" s="52" t="s">
        <v>326</v>
      </c>
      <c r="K7" s="52" t="s">
        <v>325</v>
      </c>
      <c r="L7" s="52" t="s">
        <v>326</v>
      </c>
      <c r="M7" s="52" t="s">
        <v>325</v>
      </c>
      <c r="N7" s="52" t="s">
        <v>326</v>
      </c>
      <c r="O7" s="52" t="s">
        <v>325</v>
      </c>
      <c r="P7" s="52" t="s">
        <v>326</v>
      </c>
      <c r="Q7" s="52" t="s">
        <v>325</v>
      </c>
      <c r="R7" s="52" t="s">
        <v>326</v>
      </c>
      <c r="S7" s="52" t="s">
        <v>325</v>
      </c>
      <c r="T7" s="52" t="s">
        <v>326</v>
      </c>
      <c r="U7" s="52" t="s">
        <v>325</v>
      </c>
      <c r="V7" s="52" t="s">
        <v>326</v>
      </c>
      <c r="W7" s="52" t="s">
        <v>321</v>
      </c>
      <c r="X7" s="209"/>
      <c r="Y7" s="209"/>
    </row>
    <row r="8" spans="1:25" ht="34.5" customHeight="1">
      <c r="A8" s="222" t="s">
        <v>357</v>
      </c>
      <c r="B8" s="222"/>
      <c r="C8" s="1">
        <v>36</v>
      </c>
      <c r="D8" s="1">
        <v>43</v>
      </c>
      <c r="E8" s="1">
        <v>40</v>
      </c>
      <c r="F8" s="1">
        <v>50</v>
      </c>
      <c r="G8" s="1">
        <v>51</v>
      </c>
      <c r="H8" s="1">
        <v>50</v>
      </c>
      <c r="I8" s="1">
        <v>59</v>
      </c>
      <c r="J8" s="1">
        <v>37</v>
      </c>
      <c r="K8" s="1">
        <v>34</v>
      </c>
      <c r="L8" s="1">
        <v>31</v>
      </c>
      <c r="M8" s="1">
        <v>22</v>
      </c>
      <c r="N8" s="1">
        <v>34</v>
      </c>
      <c r="O8" s="1">
        <v>0</v>
      </c>
      <c r="P8" s="1">
        <v>13</v>
      </c>
      <c r="Q8" s="1">
        <v>0</v>
      </c>
      <c r="R8" s="1">
        <v>0</v>
      </c>
      <c r="S8" s="1">
        <v>0</v>
      </c>
      <c r="T8" s="86">
        <v>0</v>
      </c>
      <c r="U8" s="1">
        <v>242</v>
      </c>
      <c r="V8" s="1">
        <v>258</v>
      </c>
      <c r="W8" s="64">
        <v>500</v>
      </c>
      <c r="X8" s="233" t="s">
        <v>358</v>
      </c>
      <c r="Y8" s="233"/>
    </row>
    <row r="9" spans="1:25" ht="34.5" customHeight="1">
      <c r="A9" s="11" t="s">
        <v>146</v>
      </c>
      <c r="B9" s="11"/>
      <c r="C9" s="67">
        <v>18</v>
      </c>
      <c r="D9" s="67">
        <v>0</v>
      </c>
      <c r="E9" s="67">
        <v>10</v>
      </c>
      <c r="F9" s="67">
        <v>0</v>
      </c>
      <c r="G9" s="67">
        <v>15</v>
      </c>
      <c r="H9" s="67">
        <v>0</v>
      </c>
      <c r="I9" s="67">
        <v>4</v>
      </c>
      <c r="J9" s="67">
        <v>0</v>
      </c>
      <c r="K9" s="67">
        <v>4</v>
      </c>
      <c r="L9" s="67">
        <v>0</v>
      </c>
      <c r="M9" s="67">
        <v>1</v>
      </c>
      <c r="N9" s="67">
        <v>0</v>
      </c>
      <c r="O9" s="67">
        <v>0</v>
      </c>
      <c r="P9" s="67">
        <v>0</v>
      </c>
      <c r="Q9" s="67">
        <v>0</v>
      </c>
      <c r="R9" s="67">
        <v>0</v>
      </c>
      <c r="S9" s="67">
        <v>0</v>
      </c>
      <c r="T9" s="67">
        <v>0</v>
      </c>
      <c r="U9" s="67">
        <v>52</v>
      </c>
      <c r="V9" s="67">
        <v>0</v>
      </c>
      <c r="W9" s="67">
        <v>52</v>
      </c>
      <c r="X9" s="58"/>
      <c r="Y9" s="15" t="s">
        <v>16</v>
      </c>
    </row>
    <row r="10" spans="1:25" ht="34.5" customHeight="1">
      <c r="A10" s="11" t="s">
        <v>147</v>
      </c>
      <c r="B10" s="11"/>
      <c r="C10" s="67">
        <v>23</v>
      </c>
      <c r="D10" s="67">
        <v>2</v>
      </c>
      <c r="E10" s="67">
        <v>7</v>
      </c>
      <c r="F10" s="67">
        <v>2</v>
      </c>
      <c r="G10" s="67">
        <v>8</v>
      </c>
      <c r="H10" s="67">
        <v>3</v>
      </c>
      <c r="I10" s="67">
        <v>5</v>
      </c>
      <c r="J10" s="67">
        <v>0</v>
      </c>
      <c r="K10" s="67">
        <v>10</v>
      </c>
      <c r="L10" s="67">
        <v>0</v>
      </c>
      <c r="M10" s="67">
        <v>2</v>
      </c>
      <c r="N10" s="67">
        <v>0</v>
      </c>
      <c r="O10" s="67">
        <v>10</v>
      </c>
      <c r="P10" s="67">
        <v>0</v>
      </c>
      <c r="Q10" s="67">
        <v>0</v>
      </c>
      <c r="R10" s="67">
        <v>0</v>
      </c>
      <c r="S10" s="67">
        <v>0</v>
      </c>
      <c r="T10" s="67">
        <v>0</v>
      </c>
      <c r="U10" s="66">
        <v>65</v>
      </c>
      <c r="V10" s="66">
        <v>7</v>
      </c>
      <c r="W10" s="66">
        <v>72</v>
      </c>
      <c r="X10" s="58"/>
      <c r="Y10" s="15" t="s">
        <v>12</v>
      </c>
    </row>
    <row r="11" spans="1:25" ht="34.5" customHeight="1">
      <c r="A11" s="11" t="s">
        <v>148</v>
      </c>
      <c r="B11" s="11"/>
      <c r="C11" s="30">
        <v>7</v>
      </c>
      <c r="D11" s="67">
        <v>27</v>
      </c>
      <c r="E11" s="67">
        <v>13</v>
      </c>
      <c r="F11" s="67">
        <v>22</v>
      </c>
      <c r="G11" s="67">
        <v>14</v>
      </c>
      <c r="H11" s="67">
        <v>11</v>
      </c>
      <c r="I11" s="67">
        <v>10</v>
      </c>
      <c r="J11" s="67">
        <v>2</v>
      </c>
      <c r="K11" s="67">
        <v>1</v>
      </c>
      <c r="L11" s="67">
        <v>5</v>
      </c>
      <c r="M11" s="67">
        <v>0</v>
      </c>
      <c r="N11" s="67">
        <v>5</v>
      </c>
      <c r="O11" s="67">
        <v>0</v>
      </c>
      <c r="P11" s="67">
        <v>0</v>
      </c>
      <c r="Q11" s="67">
        <v>0</v>
      </c>
      <c r="R11" s="67">
        <v>0</v>
      </c>
      <c r="S11" s="67">
        <v>0</v>
      </c>
      <c r="T11" s="67">
        <v>0</v>
      </c>
      <c r="U11" s="66">
        <v>45</v>
      </c>
      <c r="V11" s="66">
        <v>72</v>
      </c>
      <c r="W11" s="66">
        <v>117</v>
      </c>
      <c r="X11" s="58"/>
      <c r="Y11" s="15" t="s">
        <v>15</v>
      </c>
    </row>
    <row r="12" spans="1:25" ht="34.5" customHeight="1">
      <c r="A12" s="193" t="s">
        <v>149</v>
      </c>
      <c r="B12" s="76" t="s">
        <v>150</v>
      </c>
      <c r="C12" s="67">
        <v>30</v>
      </c>
      <c r="D12" s="67">
        <v>1</v>
      </c>
      <c r="E12" s="67">
        <v>5</v>
      </c>
      <c r="F12" s="67">
        <v>0</v>
      </c>
      <c r="G12" s="67">
        <v>10</v>
      </c>
      <c r="H12" s="67">
        <v>3</v>
      </c>
      <c r="I12" s="67">
        <v>12</v>
      </c>
      <c r="J12" s="67">
        <v>2</v>
      </c>
      <c r="K12" s="67">
        <v>6</v>
      </c>
      <c r="L12" s="67">
        <v>4</v>
      </c>
      <c r="M12" s="67">
        <v>16</v>
      </c>
      <c r="N12" s="67">
        <v>2</v>
      </c>
      <c r="O12" s="67">
        <v>0</v>
      </c>
      <c r="P12" s="67">
        <v>0</v>
      </c>
      <c r="Q12" s="67">
        <v>4</v>
      </c>
      <c r="R12" s="67">
        <v>0</v>
      </c>
      <c r="S12" s="67">
        <v>5</v>
      </c>
      <c r="T12" s="67">
        <v>2</v>
      </c>
      <c r="U12" s="66">
        <v>88</v>
      </c>
      <c r="V12" s="66">
        <v>14</v>
      </c>
      <c r="W12" s="66">
        <v>102</v>
      </c>
      <c r="X12" s="90" t="s">
        <v>360</v>
      </c>
      <c r="Y12" s="199" t="s">
        <v>5</v>
      </c>
    </row>
    <row r="13" spans="1:25" ht="34.5" customHeight="1">
      <c r="A13" s="181"/>
      <c r="B13" s="76" t="s">
        <v>151</v>
      </c>
      <c r="C13" s="67">
        <v>32</v>
      </c>
      <c r="D13" s="67">
        <v>48</v>
      </c>
      <c r="E13" s="67">
        <v>29</v>
      </c>
      <c r="F13" s="67">
        <v>36</v>
      </c>
      <c r="G13" s="67">
        <v>21</v>
      </c>
      <c r="H13" s="67">
        <v>21</v>
      </c>
      <c r="I13" s="67">
        <v>6</v>
      </c>
      <c r="J13" s="67">
        <v>3</v>
      </c>
      <c r="K13" s="67">
        <v>0</v>
      </c>
      <c r="L13" s="67">
        <v>2</v>
      </c>
      <c r="M13" s="67">
        <v>0</v>
      </c>
      <c r="N13" s="67">
        <v>6</v>
      </c>
      <c r="O13" s="67">
        <v>0</v>
      </c>
      <c r="P13" s="67">
        <v>10</v>
      </c>
      <c r="Q13" s="67">
        <v>87</v>
      </c>
      <c r="R13" s="67">
        <v>7</v>
      </c>
      <c r="S13" s="67">
        <v>23</v>
      </c>
      <c r="T13" s="67">
        <v>49</v>
      </c>
      <c r="U13" s="66">
        <v>198</v>
      </c>
      <c r="V13" s="66">
        <v>182</v>
      </c>
      <c r="W13" s="66">
        <v>380</v>
      </c>
      <c r="X13" s="71" t="s">
        <v>13</v>
      </c>
      <c r="Y13" s="200"/>
    </row>
    <row r="14" spans="1:25" ht="34.5" customHeight="1">
      <c r="A14" s="191"/>
      <c r="B14" s="76" t="s">
        <v>153</v>
      </c>
      <c r="C14" s="72">
        <v>22</v>
      </c>
      <c r="D14" s="72">
        <v>0</v>
      </c>
      <c r="E14" s="72">
        <v>13</v>
      </c>
      <c r="F14" s="72">
        <v>0</v>
      </c>
      <c r="G14" s="72">
        <v>12</v>
      </c>
      <c r="H14" s="72">
        <v>0</v>
      </c>
      <c r="I14" s="72">
        <v>3</v>
      </c>
      <c r="J14" s="72">
        <v>0</v>
      </c>
      <c r="K14" s="72">
        <v>0</v>
      </c>
      <c r="L14" s="72">
        <v>0</v>
      </c>
      <c r="M14" s="72">
        <v>0</v>
      </c>
      <c r="N14" s="72">
        <v>0</v>
      </c>
      <c r="O14" s="72">
        <v>0</v>
      </c>
      <c r="P14" s="72">
        <v>0</v>
      </c>
      <c r="Q14" s="72">
        <v>0</v>
      </c>
      <c r="R14" s="72">
        <v>0</v>
      </c>
      <c r="S14" s="72">
        <v>0</v>
      </c>
      <c r="T14" s="72">
        <v>0</v>
      </c>
      <c r="U14" s="66">
        <v>50</v>
      </c>
      <c r="V14" s="66">
        <v>0</v>
      </c>
      <c r="W14" s="66">
        <v>50</v>
      </c>
      <c r="X14" s="71" t="s">
        <v>14</v>
      </c>
      <c r="Y14" s="201"/>
    </row>
    <row r="15" spans="1:25" ht="34.5" customHeight="1">
      <c r="A15" s="24" t="s">
        <v>320</v>
      </c>
      <c r="B15" s="11"/>
      <c r="C15" s="72">
        <v>12</v>
      </c>
      <c r="D15" s="72">
        <v>0</v>
      </c>
      <c r="E15" s="72">
        <v>17</v>
      </c>
      <c r="F15" s="72">
        <v>0</v>
      </c>
      <c r="G15" s="72">
        <v>47</v>
      </c>
      <c r="H15" s="72">
        <v>0</v>
      </c>
      <c r="I15" s="72">
        <v>11</v>
      </c>
      <c r="J15" s="72">
        <v>0</v>
      </c>
      <c r="K15" s="72">
        <v>0</v>
      </c>
      <c r="L15" s="72">
        <v>0</v>
      </c>
      <c r="M15" s="72">
        <v>0</v>
      </c>
      <c r="N15" s="72">
        <v>0</v>
      </c>
      <c r="O15" s="72">
        <v>0</v>
      </c>
      <c r="P15" s="72">
        <v>0</v>
      </c>
      <c r="Q15" s="72">
        <v>0</v>
      </c>
      <c r="R15" s="72">
        <v>0</v>
      </c>
      <c r="S15" s="72">
        <v>0</v>
      </c>
      <c r="T15" s="72">
        <v>0</v>
      </c>
      <c r="U15" s="66">
        <v>87</v>
      </c>
      <c r="V15" s="66">
        <v>0</v>
      </c>
      <c r="W15" s="66">
        <v>87</v>
      </c>
      <c r="X15" s="30"/>
      <c r="Y15" s="35" t="s">
        <v>388</v>
      </c>
    </row>
    <row r="16" spans="1:25" ht="34.5" customHeight="1">
      <c r="A16" s="11" t="s">
        <v>343</v>
      </c>
      <c r="B16" s="11"/>
      <c r="C16" s="67">
        <v>4</v>
      </c>
      <c r="D16" s="67">
        <v>21</v>
      </c>
      <c r="E16" s="67">
        <v>25</v>
      </c>
      <c r="F16" s="67">
        <v>19</v>
      </c>
      <c r="G16" s="67">
        <v>27</v>
      </c>
      <c r="H16" s="67">
        <v>11</v>
      </c>
      <c r="I16" s="67">
        <v>5</v>
      </c>
      <c r="J16" s="67">
        <v>5</v>
      </c>
      <c r="K16" s="67">
        <v>0</v>
      </c>
      <c r="L16" s="67">
        <v>5</v>
      </c>
      <c r="M16" s="67">
        <v>0</v>
      </c>
      <c r="N16" s="67">
        <v>1</v>
      </c>
      <c r="O16" s="67">
        <v>0</v>
      </c>
      <c r="P16" s="67">
        <v>0</v>
      </c>
      <c r="Q16" s="67">
        <v>0</v>
      </c>
      <c r="R16" s="67">
        <v>0</v>
      </c>
      <c r="S16" s="67">
        <v>0</v>
      </c>
      <c r="T16" s="67">
        <v>0</v>
      </c>
      <c r="U16" s="66">
        <v>61</v>
      </c>
      <c r="V16" s="66">
        <v>62</v>
      </c>
      <c r="W16" s="66">
        <v>123</v>
      </c>
      <c r="X16" s="58"/>
      <c r="Y16" s="15" t="s">
        <v>8</v>
      </c>
    </row>
    <row r="17" spans="1:25" ht="34.5" customHeight="1">
      <c r="A17" s="11" t="s">
        <v>155</v>
      </c>
      <c r="B17" s="11"/>
      <c r="C17" s="67">
        <v>22</v>
      </c>
      <c r="D17" s="67">
        <v>20</v>
      </c>
      <c r="E17" s="67">
        <v>15</v>
      </c>
      <c r="F17" s="67">
        <v>13</v>
      </c>
      <c r="G17" s="67">
        <v>21</v>
      </c>
      <c r="H17" s="67">
        <v>9</v>
      </c>
      <c r="I17" s="67">
        <v>8</v>
      </c>
      <c r="J17" s="67">
        <v>11</v>
      </c>
      <c r="K17" s="67">
        <v>2</v>
      </c>
      <c r="L17" s="67">
        <v>1</v>
      </c>
      <c r="M17" s="67">
        <v>0</v>
      </c>
      <c r="N17" s="67">
        <v>4</v>
      </c>
      <c r="O17" s="67">
        <v>0</v>
      </c>
      <c r="P17" s="67">
        <v>0</v>
      </c>
      <c r="Q17" s="67">
        <v>0</v>
      </c>
      <c r="R17" s="67">
        <v>1</v>
      </c>
      <c r="S17" s="67">
        <v>0</v>
      </c>
      <c r="T17" s="67">
        <v>0</v>
      </c>
      <c r="U17" s="66">
        <v>68</v>
      </c>
      <c r="V17" s="66">
        <v>59</v>
      </c>
      <c r="W17" s="66">
        <v>127</v>
      </c>
      <c r="X17" s="58"/>
      <c r="Y17" s="15" t="s">
        <v>9</v>
      </c>
    </row>
    <row r="18" spans="1:25" ht="34.5" customHeight="1">
      <c r="A18" s="11" t="s">
        <v>156</v>
      </c>
      <c r="B18" s="11"/>
      <c r="C18" s="67">
        <v>0</v>
      </c>
      <c r="D18" s="67">
        <v>0</v>
      </c>
      <c r="E18" s="67">
        <v>0</v>
      </c>
      <c r="F18" s="67">
        <v>0</v>
      </c>
      <c r="G18" s="67">
        <v>0</v>
      </c>
      <c r="H18" s="67">
        <v>0</v>
      </c>
      <c r="I18" s="67">
        <v>0</v>
      </c>
      <c r="J18" s="67">
        <v>0</v>
      </c>
      <c r="K18" s="67">
        <v>0</v>
      </c>
      <c r="L18" s="67">
        <v>0</v>
      </c>
      <c r="M18" s="67">
        <v>0</v>
      </c>
      <c r="N18" s="67">
        <v>0</v>
      </c>
      <c r="O18" s="67">
        <v>0</v>
      </c>
      <c r="P18" s="67">
        <v>0</v>
      </c>
      <c r="Q18" s="67">
        <v>0</v>
      </c>
      <c r="R18" s="67">
        <v>0</v>
      </c>
      <c r="S18" s="67">
        <v>0</v>
      </c>
      <c r="T18" s="67">
        <v>0</v>
      </c>
      <c r="U18" s="66">
        <v>0</v>
      </c>
      <c r="V18" s="66">
        <v>0</v>
      </c>
      <c r="W18" s="66">
        <v>0</v>
      </c>
      <c r="X18" s="58"/>
      <c r="Y18" s="15" t="s">
        <v>17</v>
      </c>
    </row>
    <row r="19" spans="1:25" ht="34.5" customHeight="1">
      <c r="A19" s="11" t="s">
        <v>157</v>
      </c>
      <c r="B19" s="11"/>
      <c r="C19" s="67">
        <v>25</v>
      </c>
      <c r="D19" s="67">
        <v>20</v>
      </c>
      <c r="E19" s="67">
        <v>12</v>
      </c>
      <c r="F19" s="67">
        <v>11</v>
      </c>
      <c r="G19" s="67">
        <v>4</v>
      </c>
      <c r="H19" s="67">
        <v>0</v>
      </c>
      <c r="I19" s="67">
        <v>4</v>
      </c>
      <c r="J19" s="67">
        <v>0</v>
      </c>
      <c r="K19" s="67">
        <v>0</v>
      </c>
      <c r="L19" s="67">
        <v>0</v>
      </c>
      <c r="M19" s="67">
        <v>0</v>
      </c>
      <c r="N19" s="67">
        <v>0</v>
      </c>
      <c r="O19" s="67">
        <v>0</v>
      </c>
      <c r="P19" s="67">
        <v>0</v>
      </c>
      <c r="Q19" s="67">
        <v>0</v>
      </c>
      <c r="R19" s="67">
        <v>0</v>
      </c>
      <c r="S19" s="67">
        <v>0</v>
      </c>
      <c r="T19" s="67">
        <v>0</v>
      </c>
      <c r="U19" s="66">
        <v>45</v>
      </c>
      <c r="V19" s="66">
        <v>31</v>
      </c>
      <c r="W19" s="66">
        <v>76</v>
      </c>
      <c r="X19" s="58"/>
      <c r="Y19" s="15" t="s">
        <v>18</v>
      </c>
    </row>
    <row r="20" spans="1:25" ht="34.5" customHeight="1">
      <c r="A20" s="11" t="s">
        <v>158</v>
      </c>
      <c r="B20" s="11"/>
      <c r="C20" s="67">
        <v>16</v>
      </c>
      <c r="D20" s="67">
        <v>0</v>
      </c>
      <c r="E20" s="67">
        <v>13</v>
      </c>
      <c r="F20" s="67">
        <v>0</v>
      </c>
      <c r="G20" s="67">
        <v>18</v>
      </c>
      <c r="H20" s="67">
        <v>0</v>
      </c>
      <c r="I20" s="67">
        <v>8</v>
      </c>
      <c r="J20" s="67">
        <v>0</v>
      </c>
      <c r="K20" s="67">
        <v>10</v>
      </c>
      <c r="L20" s="67">
        <v>0</v>
      </c>
      <c r="M20" s="67">
        <v>0</v>
      </c>
      <c r="N20" s="67">
        <v>0</v>
      </c>
      <c r="O20" s="67">
        <v>0</v>
      </c>
      <c r="P20" s="67">
        <v>0</v>
      </c>
      <c r="Q20" s="67">
        <v>0</v>
      </c>
      <c r="R20" s="67">
        <v>0</v>
      </c>
      <c r="S20" s="67">
        <v>0</v>
      </c>
      <c r="T20" s="67">
        <v>0</v>
      </c>
      <c r="U20" s="66">
        <v>65</v>
      </c>
      <c r="V20" s="66">
        <v>0</v>
      </c>
      <c r="W20" s="66">
        <v>65</v>
      </c>
      <c r="X20" s="58"/>
      <c r="Y20" s="15" t="s">
        <v>19</v>
      </c>
    </row>
    <row r="21" spans="1:25" ht="34.5" customHeight="1" thickBot="1">
      <c r="A21" s="12" t="s">
        <v>160</v>
      </c>
      <c r="B21" s="12"/>
      <c r="C21" s="72">
        <v>13</v>
      </c>
      <c r="D21" s="72">
        <v>25</v>
      </c>
      <c r="E21" s="72">
        <v>11</v>
      </c>
      <c r="F21" s="72">
        <v>1</v>
      </c>
      <c r="G21" s="72">
        <v>11</v>
      </c>
      <c r="H21" s="72">
        <v>10</v>
      </c>
      <c r="I21" s="72">
        <v>10</v>
      </c>
      <c r="J21" s="72">
        <v>6</v>
      </c>
      <c r="K21" s="72">
        <v>2</v>
      </c>
      <c r="L21" s="72">
        <v>4</v>
      </c>
      <c r="M21" s="72">
        <v>1</v>
      </c>
      <c r="N21" s="72">
        <v>5</v>
      </c>
      <c r="O21" s="72">
        <v>0</v>
      </c>
      <c r="P21" s="72">
        <v>4</v>
      </c>
      <c r="Q21" s="72">
        <v>0</v>
      </c>
      <c r="R21" s="72">
        <v>2</v>
      </c>
      <c r="S21" s="72">
        <v>0</v>
      </c>
      <c r="T21" s="72">
        <v>0</v>
      </c>
      <c r="U21" s="66">
        <v>48</v>
      </c>
      <c r="V21" s="66">
        <v>57</v>
      </c>
      <c r="W21" s="66">
        <v>105</v>
      </c>
      <c r="X21" s="59"/>
      <c r="Y21" s="17" t="s">
        <v>11</v>
      </c>
    </row>
    <row r="22" spans="1:25" ht="34.5" customHeight="1" thickBot="1">
      <c r="A22" s="13" t="s">
        <v>161</v>
      </c>
      <c r="B22" s="13"/>
      <c r="C22" s="73">
        <f aca="true" t="shared" si="0" ref="C22:W22">SUM(C8:C21)</f>
        <v>260</v>
      </c>
      <c r="D22" s="73">
        <f t="shared" si="0"/>
        <v>207</v>
      </c>
      <c r="E22" s="73">
        <f t="shared" si="0"/>
        <v>210</v>
      </c>
      <c r="F22" s="73">
        <f t="shared" si="0"/>
        <v>154</v>
      </c>
      <c r="G22" s="73">
        <f t="shared" si="0"/>
        <v>259</v>
      </c>
      <c r="H22" s="73">
        <f t="shared" si="0"/>
        <v>118</v>
      </c>
      <c r="I22" s="73">
        <f t="shared" si="0"/>
        <v>145</v>
      </c>
      <c r="J22" s="73">
        <f t="shared" si="0"/>
        <v>66</v>
      </c>
      <c r="K22" s="73">
        <f t="shared" si="0"/>
        <v>69</v>
      </c>
      <c r="L22" s="73">
        <f t="shared" si="0"/>
        <v>52</v>
      </c>
      <c r="M22" s="73">
        <f t="shared" si="0"/>
        <v>42</v>
      </c>
      <c r="N22" s="73">
        <f t="shared" si="0"/>
        <v>57</v>
      </c>
      <c r="O22" s="73">
        <f t="shared" si="0"/>
        <v>10</v>
      </c>
      <c r="P22" s="73">
        <f t="shared" si="0"/>
        <v>27</v>
      </c>
      <c r="Q22" s="73">
        <f t="shared" si="0"/>
        <v>91</v>
      </c>
      <c r="R22" s="73">
        <f t="shared" si="0"/>
        <v>10</v>
      </c>
      <c r="S22" s="73">
        <f t="shared" si="0"/>
        <v>28</v>
      </c>
      <c r="T22" s="73">
        <f t="shared" si="0"/>
        <v>51</v>
      </c>
      <c r="U22" s="73">
        <f t="shared" si="0"/>
        <v>1114</v>
      </c>
      <c r="V22" s="73">
        <f t="shared" si="0"/>
        <v>742</v>
      </c>
      <c r="W22" s="73">
        <f t="shared" si="0"/>
        <v>1856</v>
      </c>
      <c r="X22" s="60"/>
      <c r="Y22" s="5" t="s">
        <v>329</v>
      </c>
    </row>
    <row r="23" spans="1:25" ht="13.5" thickTop="1">
      <c r="A23" s="62"/>
      <c r="B23" s="62"/>
      <c r="C23" s="62"/>
      <c r="D23" s="62"/>
      <c r="E23" s="62"/>
      <c r="F23" s="62"/>
      <c r="G23" s="62"/>
      <c r="H23" s="62"/>
      <c r="I23" s="62"/>
      <c r="J23" s="62"/>
      <c r="K23" s="62"/>
      <c r="L23" s="62"/>
      <c r="M23" s="62"/>
      <c r="N23" s="62"/>
      <c r="O23" s="62"/>
      <c r="P23" s="62"/>
      <c r="Q23" s="62"/>
      <c r="R23" s="62"/>
      <c r="S23" s="62"/>
      <c r="T23" s="62"/>
      <c r="U23" s="62"/>
      <c r="V23" s="62"/>
      <c r="W23" s="62"/>
      <c r="X23" s="62"/>
      <c r="Y23" s="62"/>
    </row>
  </sheetData>
  <sheetProtection/>
  <mergeCells count="30">
    <mergeCell ref="U4:W4"/>
    <mergeCell ref="A3:B3"/>
    <mergeCell ref="A4:B7"/>
    <mergeCell ref="A1:Y1"/>
    <mergeCell ref="A2:Y2"/>
    <mergeCell ref="C4:D4"/>
    <mergeCell ref="I4:J4"/>
    <mergeCell ref="O4:P4"/>
    <mergeCell ref="M4:N4"/>
    <mergeCell ref="Q4:R4"/>
    <mergeCell ref="M5:N5"/>
    <mergeCell ref="O5:P5"/>
    <mergeCell ref="Q5:R5"/>
    <mergeCell ref="S5:T5"/>
    <mergeCell ref="A12:A14"/>
    <mergeCell ref="E4:F4"/>
    <mergeCell ref="G4:H4"/>
    <mergeCell ref="K4:L4"/>
    <mergeCell ref="S4:T4"/>
    <mergeCell ref="A8:B8"/>
    <mergeCell ref="X3:Y3"/>
    <mergeCell ref="X8:Y8"/>
    <mergeCell ref="U5:W5"/>
    <mergeCell ref="Y12:Y14"/>
    <mergeCell ref="X4:Y7"/>
    <mergeCell ref="C5:D5"/>
    <mergeCell ref="E5:F5"/>
    <mergeCell ref="G5:H5"/>
    <mergeCell ref="I5:J5"/>
    <mergeCell ref="K5:L5"/>
  </mergeCells>
  <printOptions horizontalCentered="1"/>
  <pageMargins left="0.5" right="0.5" top="0.25" bottom="0.25" header="0.25" footer="0.25"/>
  <pageSetup firstPageNumber="9" useFirstPageNumber="1" horizontalDpi="600" verticalDpi="600" orientation="landscape" paperSize="9" scale="72" r:id="rId1"/>
</worksheet>
</file>

<file path=xl/worksheets/sheet9.xml><?xml version="1.0" encoding="utf-8"?>
<worksheet xmlns="http://schemas.openxmlformats.org/spreadsheetml/2006/main" xmlns:r="http://schemas.openxmlformats.org/officeDocument/2006/relationships">
  <sheetPr>
    <tabColor theme="6" tint="-0.24997000396251678"/>
  </sheetPr>
  <dimension ref="A1:Y24"/>
  <sheetViews>
    <sheetView rightToLeft="1" view="pageBreakPreview" zoomScale="70" zoomScaleNormal="75" zoomScaleSheetLayoutView="70" zoomScalePageLayoutView="0" workbookViewId="0" topLeftCell="A11">
      <selection activeCell="B22" sqref="B22"/>
    </sheetView>
  </sheetViews>
  <sheetFormatPr defaultColWidth="9.140625" defaultRowHeight="12.75"/>
  <cols>
    <col min="1" max="1" width="12.421875" style="56" customWidth="1"/>
    <col min="2" max="2" width="11.140625" style="56" customWidth="1"/>
    <col min="3" max="15" width="9.8515625" style="56" customWidth="1"/>
    <col min="16" max="16" width="18.00390625" style="56" customWidth="1"/>
    <col min="17" max="17" width="11.28125" style="56" customWidth="1"/>
    <col min="18" max="18" width="9.421875" style="56" customWidth="1"/>
    <col min="19" max="19" width="9.140625" style="56" customWidth="1"/>
    <col min="20" max="20" width="10.421875" style="56" customWidth="1"/>
    <col min="21" max="21" width="0.5625" style="56" hidden="1" customWidth="1"/>
    <col min="22" max="22" width="0.5625" style="56" customWidth="1"/>
    <col min="23" max="23" width="1.7109375" style="56" customWidth="1"/>
    <col min="24" max="16384" width="9.140625" style="56" customWidth="1"/>
  </cols>
  <sheetData>
    <row r="1" spans="1:25" ht="25.5" customHeight="1">
      <c r="A1" s="238" t="s">
        <v>346</v>
      </c>
      <c r="B1" s="238"/>
      <c r="C1" s="238"/>
      <c r="D1" s="238"/>
      <c r="E1" s="238"/>
      <c r="F1" s="238"/>
      <c r="G1" s="238"/>
      <c r="H1" s="238"/>
      <c r="I1" s="238"/>
      <c r="J1" s="238"/>
      <c r="K1" s="238"/>
      <c r="L1" s="238"/>
      <c r="M1" s="238"/>
      <c r="N1" s="238"/>
      <c r="O1" s="238"/>
      <c r="P1" s="238"/>
      <c r="Q1" s="238"/>
      <c r="R1" s="38"/>
      <c r="S1" s="38"/>
      <c r="T1" s="38"/>
      <c r="U1" s="38"/>
      <c r="V1" s="38"/>
      <c r="W1" s="38"/>
      <c r="X1" s="38"/>
      <c r="Y1" s="38"/>
    </row>
    <row r="2" spans="1:25" ht="30.75" customHeight="1" hidden="1">
      <c r="A2" s="241"/>
      <c r="B2" s="241"/>
      <c r="C2" s="241"/>
      <c r="D2" s="241"/>
      <c r="E2" s="241"/>
      <c r="F2" s="241"/>
      <c r="G2" s="241"/>
      <c r="H2" s="241"/>
      <c r="I2" s="241"/>
      <c r="J2" s="241"/>
      <c r="K2" s="241"/>
      <c r="L2" s="241"/>
      <c r="M2" s="241"/>
      <c r="N2" s="241"/>
      <c r="O2" s="241"/>
      <c r="P2" s="241"/>
      <c r="Q2" s="241"/>
      <c r="R2" s="241"/>
      <c r="S2" s="241"/>
      <c r="T2" s="241"/>
      <c r="U2" s="241"/>
      <c r="V2" s="241"/>
      <c r="W2" s="241"/>
      <c r="X2" s="241"/>
      <c r="Y2" s="241"/>
    </row>
    <row r="3" spans="1:25" ht="30.75" customHeight="1" hidden="1">
      <c r="A3" s="241"/>
      <c r="B3" s="241"/>
      <c r="C3" s="241"/>
      <c r="D3" s="241"/>
      <c r="E3" s="241"/>
      <c r="F3" s="241"/>
      <c r="G3" s="241"/>
      <c r="H3" s="241"/>
      <c r="I3" s="241"/>
      <c r="J3" s="241"/>
      <c r="K3" s="241"/>
      <c r="L3" s="241"/>
      <c r="M3" s="241"/>
      <c r="N3" s="241"/>
      <c r="O3" s="241"/>
      <c r="P3" s="241"/>
      <c r="Q3" s="241"/>
      <c r="R3" s="241"/>
      <c r="S3" s="241"/>
      <c r="T3" s="241"/>
      <c r="U3" s="241"/>
      <c r="V3" s="241"/>
      <c r="W3" s="241"/>
      <c r="X3" s="241"/>
      <c r="Y3" s="241"/>
    </row>
    <row r="4" spans="1:25" ht="30.75" customHeight="1" hidden="1">
      <c r="A4" s="239"/>
      <c r="B4" s="239"/>
      <c r="C4" s="239"/>
      <c r="D4" s="239"/>
      <c r="E4" s="239"/>
      <c r="F4" s="239"/>
      <c r="G4" s="239"/>
      <c r="H4" s="239"/>
      <c r="I4" s="239"/>
      <c r="J4" s="239"/>
      <c r="K4" s="239"/>
      <c r="L4" s="239"/>
      <c r="M4" s="239"/>
      <c r="N4" s="239"/>
      <c r="O4" s="239"/>
      <c r="P4" s="239"/>
      <c r="Q4" s="239"/>
      <c r="R4" s="239"/>
      <c r="S4" s="239"/>
      <c r="T4" s="239"/>
      <c r="U4" s="239"/>
      <c r="V4" s="239"/>
      <c r="W4" s="239"/>
      <c r="X4" s="239"/>
      <c r="Y4" s="239"/>
    </row>
    <row r="5" spans="1:25" s="62" customFormat="1" ht="30.75" customHeight="1">
      <c r="A5" s="214" t="s">
        <v>381</v>
      </c>
      <c r="B5" s="214"/>
      <c r="C5" s="214"/>
      <c r="D5" s="214"/>
      <c r="E5" s="214"/>
      <c r="F5" s="214"/>
      <c r="G5" s="214"/>
      <c r="H5" s="214"/>
      <c r="I5" s="214"/>
      <c r="J5" s="214"/>
      <c r="K5" s="214"/>
      <c r="L5" s="214"/>
      <c r="M5" s="214"/>
      <c r="N5" s="214"/>
      <c r="O5" s="214"/>
      <c r="P5" s="214"/>
      <c r="Q5" s="214"/>
      <c r="R5" s="19"/>
      <c r="S5" s="19"/>
      <c r="T5" s="19"/>
      <c r="U5" s="19"/>
      <c r="V5" s="118"/>
      <c r="W5" s="118"/>
      <c r="X5" s="118"/>
      <c r="Y5" s="118"/>
    </row>
    <row r="6" spans="1:21" s="62" customFormat="1" ht="30" customHeight="1" thickBot="1">
      <c r="A6" s="212" t="s">
        <v>287</v>
      </c>
      <c r="B6" s="212"/>
      <c r="C6" s="28"/>
      <c r="D6" s="28"/>
      <c r="E6" s="28"/>
      <c r="F6" s="28"/>
      <c r="G6" s="28"/>
      <c r="H6" s="28"/>
      <c r="I6" s="28"/>
      <c r="J6" s="28"/>
      <c r="K6" s="28"/>
      <c r="L6" s="28"/>
      <c r="M6" s="28"/>
      <c r="N6" s="28"/>
      <c r="O6" s="28"/>
      <c r="P6" s="215" t="s">
        <v>432</v>
      </c>
      <c r="Q6" s="215"/>
      <c r="R6" s="19"/>
      <c r="S6" s="19"/>
      <c r="T6" s="19"/>
      <c r="U6" s="19"/>
    </row>
    <row r="7" spans="1:17" ht="33" customHeight="1" thickTop="1">
      <c r="A7" s="177" t="s">
        <v>166</v>
      </c>
      <c r="B7" s="177"/>
      <c r="C7" s="177" t="s">
        <v>167</v>
      </c>
      <c r="D7" s="177"/>
      <c r="E7" s="177" t="s">
        <v>168</v>
      </c>
      <c r="F7" s="177"/>
      <c r="G7" s="177" t="s">
        <v>169</v>
      </c>
      <c r="H7" s="177"/>
      <c r="I7" s="177" t="s">
        <v>170</v>
      </c>
      <c r="J7" s="177"/>
      <c r="K7" s="177" t="s">
        <v>171</v>
      </c>
      <c r="L7" s="177"/>
      <c r="M7" s="177" t="s">
        <v>161</v>
      </c>
      <c r="N7" s="177"/>
      <c r="O7" s="177"/>
      <c r="P7" s="177" t="s">
        <v>127</v>
      </c>
      <c r="Q7" s="177"/>
    </row>
    <row r="8" spans="1:17" ht="33" customHeight="1">
      <c r="A8" s="178"/>
      <c r="B8" s="178"/>
      <c r="C8" s="237" t="s">
        <v>27</v>
      </c>
      <c r="D8" s="237"/>
      <c r="E8" s="237" t="s">
        <v>41</v>
      </c>
      <c r="F8" s="237"/>
      <c r="G8" s="237" t="s">
        <v>42</v>
      </c>
      <c r="H8" s="237"/>
      <c r="I8" s="237" t="s">
        <v>43</v>
      </c>
      <c r="J8" s="237"/>
      <c r="K8" s="237" t="s">
        <v>44</v>
      </c>
      <c r="L8" s="237"/>
      <c r="M8" s="237" t="s">
        <v>321</v>
      </c>
      <c r="N8" s="237"/>
      <c r="O8" s="237"/>
      <c r="P8" s="178"/>
      <c r="Q8" s="178"/>
    </row>
    <row r="9" spans="1:17" ht="33" customHeight="1">
      <c r="A9" s="178"/>
      <c r="B9" s="178"/>
      <c r="C9" s="1" t="s">
        <v>172</v>
      </c>
      <c r="D9" s="1" t="s">
        <v>173</v>
      </c>
      <c r="E9" s="1" t="s">
        <v>172</v>
      </c>
      <c r="F9" s="1" t="s">
        <v>173</v>
      </c>
      <c r="G9" s="1" t="s">
        <v>172</v>
      </c>
      <c r="H9" s="1" t="s">
        <v>173</v>
      </c>
      <c r="I9" s="1" t="s">
        <v>172</v>
      </c>
      <c r="J9" s="1" t="s">
        <v>173</v>
      </c>
      <c r="K9" s="1" t="s">
        <v>172</v>
      </c>
      <c r="L9" s="1" t="s">
        <v>173</v>
      </c>
      <c r="M9" s="1" t="s">
        <v>172</v>
      </c>
      <c r="N9" s="1" t="s">
        <v>173</v>
      </c>
      <c r="O9" s="64" t="s">
        <v>175</v>
      </c>
      <c r="P9" s="178"/>
      <c r="Q9" s="178"/>
    </row>
    <row r="10" spans="1:17" ht="33" customHeight="1" thickBot="1">
      <c r="A10" s="209"/>
      <c r="B10" s="209"/>
      <c r="C10" s="52" t="s">
        <v>325</v>
      </c>
      <c r="D10" s="52" t="s">
        <v>326</v>
      </c>
      <c r="E10" s="52" t="s">
        <v>325</v>
      </c>
      <c r="F10" s="52" t="s">
        <v>326</v>
      </c>
      <c r="G10" s="52" t="s">
        <v>325</v>
      </c>
      <c r="H10" s="52" t="s">
        <v>326</v>
      </c>
      <c r="I10" s="52" t="s">
        <v>325</v>
      </c>
      <c r="J10" s="52" t="s">
        <v>326</v>
      </c>
      <c r="K10" s="52" t="s">
        <v>325</v>
      </c>
      <c r="L10" s="52" t="s">
        <v>326</v>
      </c>
      <c r="M10" s="52" t="s">
        <v>325</v>
      </c>
      <c r="N10" s="52" t="s">
        <v>326</v>
      </c>
      <c r="O10" s="52" t="s">
        <v>321</v>
      </c>
      <c r="P10" s="209"/>
      <c r="Q10" s="209"/>
    </row>
    <row r="11" spans="1:19" ht="36.75" customHeight="1">
      <c r="A11" s="222" t="s">
        <v>357</v>
      </c>
      <c r="B11" s="222"/>
      <c r="C11" s="1">
        <v>242</v>
      </c>
      <c r="D11" s="1">
        <v>258</v>
      </c>
      <c r="E11" s="1">
        <v>12</v>
      </c>
      <c r="F11" s="1">
        <v>9</v>
      </c>
      <c r="G11" s="1">
        <v>5</v>
      </c>
      <c r="H11" s="1">
        <v>7</v>
      </c>
      <c r="I11" s="1">
        <v>93</v>
      </c>
      <c r="J11" s="1">
        <v>96</v>
      </c>
      <c r="K11" s="1">
        <v>101</v>
      </c>
      <c r="L11" s="1">
        <v>111</v>
      </c>
      <c r="M11" s="1">
        <f>SUM(C11,E11,G11,I11,K11)</f>
        <v>453</v>
      </c>
      <c r="N11" s="1">
        <f>SUM(D11,F11,H11,J11,L11)</f>
        <v>481</v>
      </c>
      <c r="O11" s="1">
        <f>SUM(M11:N11)</f>
        <v>934</v>
      </c>
      <c r="P11" s="217" t="s">
        <v>358</v>
      </c>
      <c r="Q11" s="217"/>
      <c r="R11" s="1"/>
      <c r="S11" s="86"/>
    </row>
    <row r="12" spans="1:17" ht="36.75" customHeight="1">
      <c r="A12" s="11" t="s">
        <v>146</v>
      </c>
      <c r="B12" s="11"/>
      <c r="C12" s="67">
        <v>52</v>
      </c>
      <c r="D12" s="67">
        <v>0</v>
      </c>
      <c r="E12" s="67">
        <v>41</v>
      </c>
      <c r="F12" s="67">
        <v>0</v>
      </c>
      <c r="G12" s="67">
        <v>35</v>
      </c>
      <c r="H12" s="67">
        <v>0</v>
      </c>
      <c r="I12" s="67">
        <v>22</v>
      </c>
      <c r="J12" s="67">
        <v>0</v>
      </c>
      <c r="K12" s="67">
        <v>67</v>
      </c>
      <c r="L12" s="67">
        <v>0</v>
      </c>
      <c r="M12" s="79">
        <f aca="true" t="shared" si="0" ref="M12:M23">SUM(C12,E12,G12,I12,K12)</f>
        <v>217</v>
      </c>
      <c r="N12" s="79">
        <f aca="true" t="shared" si="1" ref="N12:N23">SUM(D12,F12,H12,J12,L12)</f>
        <v>0</v>
      </c>
      <c r="O12" s="79">
        <f aca="true" t="shared" si="2" ref="O12:O23">SUM(M12:N12)</f>
        <v>217</v>
      </c>
      <c r="P12" s="14"/>
      <c r="Q12" s="15" t="s">
        <v>16</v>
      </c>
    </row>
    <row r="13" spans="1:17" ht="36.75" customHeight="1">
      <c r="A13" s="11" t="s">
        <v>147</v>
      </c>
      <c r="B13" s="11"/>
      <c r="C13" s="67">
        <v>65</v>
      </c>
      <c r="D13" s="67">
        <v>7</v>
      </c>
      <c r="E13" s="67">
        <v>45</v>
      </c>
      <c r="F13" s="67">
        <v>0</v>
      </c>
      <c r="G13" s="67">
        <v>87</v>
      </c>
      <c r="H13" s="67">
        <v>0</v>
      </c>
      <c r="I13" s="67">
        <v>45</v>
      </c>
      <c r="J13" s="67">
        <v>0</v>
      </c>
      <c r="K13" s="67">
        <v>71</v>
      </c>
      <c r="L13" s="67">
        <v>0</v>
      </c>
      <c r="M13" s="79">
        <f t="shared" si="0"/>
        <v>313</v>
      </c>
      <c r="N13" s="79">
        <f t="shared" si="1"/>
        <v>7</v>
      </c>
      <c r="O13" s="79">
        <f t="shared" si="2"/>
        <v>320</v>
      </c>
      <c r="P13" s="14"/>
      <c r="Q13" s="15" t="s">
        <v>12</v>
      </c>
    </row>
    <row r="14" spans="1:17" ht="36.75" customHeight="1">
      <c r="A14" s="11" t="s">
        <v>148</v>
      </c>
      <c r="B14" s="11"/>
      <c r="C14" s="30">
        <v>45</v>
      </c>
      <c r="D14" s="67">
        <v>75</v>
      </c>
      <c r="E14" s="67">
        <v>51</v>
      </c>
      <c r="F14" s="67">
        <v>76</v>
      </c>
      <c r="G14" s="67">
        <v>53</v>
      </c>
      <c r="H14" s="67">
        <v>88</v>
      </c>
      <c r="I14" s="67">
        <v>61</v>
      </c>
      <c r="J14" s="67">
        <v>113</v>
      </c>
      <c r="K14" s="67">
        <v>120</v>
      </c>
      <c r="L14" s="67">
        <v>151</v>
      </c>
      <c r="M14" s="79">
        <f t="shared" si="0"/>
        <v>330</v>
      </c>
      <c r="N14" s="79">
        <f t="shared" si="1"/>
        <v>503</v>
      </c>
      <c r="O14" s="79">
        <f t="shared" si="2"/>
        <v>833</v>
      </c>
      <c r="P14" s="14"/>
      <c r="Q14" s="15" t="s">
        <v>15</v>
      </c>
    </row>
    <row r="15" spans="1:17" ht="36.75" customHeight="1">
      <c r="A15" s="240" t="s">
        <v>149</v>
      </c>
      <c r="B15" s="11" t="s">
        <v>365</v>
      </c>
      <c r="C15" s="67">
        <v>98</v>
      </c>
      <c r="D15" s="67">
        <v>14</v>
      </c>
      <c r="E15" s="67">
        <v>99</v>
      </c>
      <c r="F15" s="67">
        <v>7</v>
      </c>
      <c r="G15" s="67">
        <v>104</v>
      </c>
      <c r="H15" s="67">
        <v>4</v>
      </c>
      <c r="I15" s="67">
        <v>136</v>
      </c>
      <c r="J15" s="67">
        <v>3</v>
      </c>
      <c r="K15" s="67">
        <v>106</v>
      </c>
      <c r="L15" s="67">
        <v>4</v>
      </c>
      <c r="M15" s="79">
        <f t="shared" si="0"/>
        <v>543</v>
      </c>
      <c r="N15" s="79">
        <f t="shared" si="1"/>
        <v>32</v>
      </c>
      <c r="O15" s="79">
        <f t="shared" si="2"/>
        <v>575</v>
      </c>
      <c r="P15" s="99" t="s">
        <v>360</v>
      </c>
      <c r="Q15" s="242" t="s">
        <v>5</v>
      </c>
    </row>
    <row r="16" spans="1:17" ht="36.75" customHeight="1">
      <c r="A16" s="240"/>
      <c r="B16" s="11" t="s">
        <v>151</v>
      </c>
      <c r="C16" s="67">
        <v>207</v>
      </c>
      <c r="D16" s="67">
        <v>192</v>
      </c>
      <c r="E16" s="67">
        <v>234</v>
      </c>
      <c r="F16" s="67">
        <v>186</v>
      </c>
      <c r="G16" s="67">
        <v>397</v>
      </c>
      <c r="H16" s="67">
        <v>220</v>
      </c>
      <c r="I16" s="67">
        <v>475</v>
      </c>
      <c r="J16" s="67">
        <v>261</v>
      </c>
      <c r="K16" s="67">
        <v>481</v>
      </c>
      <c r="L16" s="67">
        <v>298</v>
      </c>
      <c r="M16" s="79">
        <f t="shared" si="0"/>
        <v>1794</v>
      </c>
      <c r="N16" s="79">
        <f t="shared" si="1"/>
        <v>1157</v>
      </c>
      <c r="O16" s="79">
        <f t="shared" si="2"/>
        <v>2951</v>
      </c>
      <c r="P16" s="99" t="s">
        <v>13</v>
      </c>
      <c r="Q16" s="242"/>
    </row>
    <row r="17" spans="1:17" ht="36.75" customHeight="1">
      <c r="A17" s="240"/>
      <c r="B17" s="11" t="s">
        <v>153</v>
      </c>
      <c r="C17" s="67">
        <v>57</v>
      </c>
      <c r="D17" s="67">
        <v>0</v>
      </c>
      <c r="E17" s="67">
        <v>45</v>
      </c>
      <c r="F17" s="67">
        <v>0</v>
      </c>
      <c r="G17" s="67">
        <v>38</v>
      </c>
      <c r="H17" s="67">
        <v>0</v>
      </c>
      <c r="I17" s="67">
        <v>31</v>
      </c>
      <c r="J17" s="67">
        <v>0</v>
      </c>
      <c r="K17" s="67">
        <v>75</v>
      </c>
      <c r="L17" s="67">
        <v>0</v>
      </c>
      <c r="M17" s="79">
        <f t="shared" si="0"/>
        <v>246</v>
      </c>
      <c r="N17" s="79">
        <f t="shared" si="1"/>
        <v>0</v>
      </c>
      <c r="O17" s="79">
        <f t="shared" si="2"/>
        <v>246</v>
      </c>
      <c r="P17" s="99" t="s">
        <v>14</v>
      </c>
      <c r="Q17" s="242"/>
    </row>
    <row r="18" spans="1:17" ht="36.75" customHeight="1">
      <c r="A18" s="11" t="s">
        <v>320</v>
      </c>
      <c r="B18" s="11"/>
      <c r="C18" s="67">
        <v>87</v>
      </c>
      <c r="D18" s="67">
        <v>0</v>
      </c>
      <c r="E18" s="67">
        <v>73</v>
      </c>
      <c r="F18" s="67">
        <v>0</v>
      </c>
      <c r="G18" s="67">
        <v>73</v>
      </c>
      <c r="H18" s="67">
        <v>0</v>
      </c>
      <c r="I18" s="67">
        <v>106</v>
      </c>
      <c r="J18" s="67">
        <v>0</v>
      </c>
      <c r="K18" s="67">
        <v>182</v>
      </c>
      <c r="L18" s="67">
        <v>0</v>
      </c>
      <c r="M18" s="79">
        <f t="shared" si="0"/>
        <v>521</v>
      </c>
      <c r="N18" s="79">
        <f t="shared" si="1"/>
        <v>0</v>
      </c>
      <c r="O18" s="79">
        <f t="shared" si="2"/>
        <v>521</v>
      </c>
      <c r="P18" s="30"/>
      <c r="Q18" s="35" t="s">
        <v>388</v>
      </c>
    </row>
    <row r="19" spans="1:17" ht="36.75" customHeight="1">
      <c r="A19" s="11" t="s">
        <v>343</v>
      </c>
      <c r="B19" s="11"/>
      <c r="C19" s="67">
        <v>61</v>
      </c>
      <c r="D19" s="67">
        <v>62</v>
      </c>
      <c r="E19" s="67">
        <v>72</v>
      </c>
      <c r="F19" s="67">
        <v>50</v>
      </c>
      <c r="G19" s="67">
        <v>72</v>
      </c>
      <c r="H19" s="67">
        <v>66</v>
      </c>
      <c r="I19" s="67">
        <v>95</v>
      </c>
      <c r="J19" s="67">
        <v>87</v>
      </c>
      <c r="K19" s="67">
        <v>93</v>
      </c>
      <c r="L19" s="67">
        <v>80</v>
      </c>
      <c r="M19" s="79">
        <f t="shared" si="0"/>
        <v>393</v>
      </c>
      <c r="N19" s="79">
        <f t="shared" si="1"/>
        <v>345</v>
      </c>
      <c r="O19" s="79">
        <f t="shared" si="2"/>
        <v>738</v>
      </c>
      <c r="P19" s="14"/>
      <c r="Q19" s="15" t="s">
        <v>8</v>
      </c>
    </row>
    <row r="20" spans="1:17" ht="36.75" customHeight="1">
      <c r="A20" s="11" t="s">
        <v>155</v>
      </c>
      <c r="B20" s="11"/>
      <c r="C20" s="67">
        <v>70</v>
      </c>
      <c r="D20" s="67">
        <v>63</v>
      </c>
      <c r="E20" s="67">
        <v>85</v>
      </c>
      <c r="F20" s="67">
        <v>83</v>
      </c>
      <c r="G20" s="67">
        <v>80</v>
      </c>
      <c r="H20" s="67">
        <v>66</v>
      </c>
      <c r="I20" s="67">
        <v>98</v>
      </c>
      <c r="J20" s="67">
        <v>87</v>
      </c>
      <c r="K20" s="67">
        <v>67</v>
      </c>
      <c r="L20" s="67">
        <v>92</v>
      </c>
      <c r="M20" s="79">
        <f t="shared" si="0"/>
        <v>400</v>
      </c>
      <c r="N20" s="79">
        <f t="shared" si="1"/>
        <v>391</v>
      </c>
      <c r="O20" s="79">
        <f t="shared" si="2"/>
        <v>791</v>
      </c>
      <c r="P20" s="14"/>
      <c r="Q20" s="15" t="s">
        <v>9</v>
      </c>
    </row>
    <row r="21" spans="1:17" ht="36.75" customHeight="1">
      <c r="A21" s="11" t="s">
        <v>157</v>
      </c>
      <c r="B21" s="11"/>
      <c r="C21" s="67">
        <v>45</v>
      </c>
      <c r="D21" s="67">
        <v>31</v>
      </c>
      <c r="E21" s="67">
        <v>45</v>
      </c>
      <c r="F21" s="67">
        <v>33</v>
      </c>
      <c r="G21" s="67">
        <v>38</v>
      </c>
      <c r="H21" s="67">
        <v>38</v>
      </c>
      <c r="I21" s="67">
        <v>55</v>
      </c>
      <c r="J21" s="67">
        <v>62</v>
      </c>
      <c r="K21" s="67">
        <v>65</v>
      </c>
      <c r="L21" s="67">
        <v>94</v>
      </c>
      <c r="M21" s="79">
        <f t="shared" si="0"/>
        <v>248</v>
      </c>
      <c r="N21" s="79">
        <f t="shared" si="1"/>
        <v>258</v>
      </c>
      <c r="O21" s="79">
        <f t="shared" si="2"/>
        <v>506</v>
      </c>
      <c r="P21" s="14"/>
      <c r="Q21" s="15" t="s">
        <v>18</v>
      </c>
    </row>
    <row r="22" spans="1:17" ht="36.75" customHeight="1">
      <c r="A22" s="11" t="s">
        <v>158</v>
      </c>
      <c r="B22" s="11"/>
      <c r="C22" s="67">
        <v>81</v>
      </c>
      <c r="D22" s="67">
        <v>0</v>
      </c>
      <c r="E22" s="67">
        <v>63</v>
      </c>
      <c r="F22" s="67">
        <v>0</v>
      </c>
      <c r="G22" s="67">
        <v>67</v>
      </c>
      <c r="H22" s="67">
        <v>0</v>
      </c>
      <c r="I22" s="67">
        <v>90</v>
      </c>
      <c r="J22" s="67">
        <v>0</v>
      </c>
      <c r="K22" s="67">
        <v>90</v>
      </c>
      <c r="L22" s="67">
        <v>0</v>
      </c>
      <c r="M22" s="79">
        <f t="shared" si="0"/>
        <v>391</v>
      </c>
      <c r="N22" s="79">
        <f t="shared" si="1"/>
        <v>0</v>
      </c>
      <c r="O22" s="79">
        <f t="shared" si="2"/>
        <v>391</v>
      </c>
      <c r="P22" s="14"/>
      <c r="Q22" s="15" t="s">
        <v>19</v>
      </c>
    </row>
    <row r="23" spans="1:17" ht="36.75" customHeight="1" thickBot="1">
      <c r="A23" s="106" t="s">
        <v>160</v>
      </c>
      <c r="B23" s="106"/>
      <c r="C23" s="51">
        <v>59</v>
      </c>
      <c r="D23" s="51">
        <v>57</v>
      </c>
      <c r="E23" s="51">
        <v>54</v>
      </c>
      <c r="F23" s="51">
        <v>57</v>
      </c>
      <c r="G23" s="51">
        <v>59</v>
      </c>
      <c r="H23" s="51">
        <v>65</v>
      </c>
      <c r="I23" s="51">
        <v>91</v>
      </c>
      <c r="J23" s="51">
        <v>73</v>
      </c>
      <c r="K23" s="51">
        <v>110</v>
      </c>
      <c r="L23" s="51">
        <v>72</v>
      </c>
      <c r="M23" s="1">
        <f t="shared" si="0"/>
        <v>373</v>
      </c>
      <c r="N23" s="1">
        <f t="shared" si="1"/>
        <v>324</v>
      </c>
      <c r="O23" s="1">
        <f t="shared" si="2"/>
        <v>697</v>
      </c>
      <c r="P23" s="20"/>
      <c r="Q23" s="37" t="s">
        <v>11</v>
      </c>
    </row>
    <row r="24" spans="1:17" ht="36.75" customHeight="1" thickBot="1">
      <c r="A24" s="13" t="s">
        <v>161</v>
      </c>
      <c r="B24" s="13"/>
      <c r="C24" s="73">
        <f aca="true" t="shared" si="3" ref="C24:O24">SUM(C11:C23)</f>
        <v>1169</v>
      </c>
      <c r="D24" s="73">
        <f t="shared" si="3"/>
        <v>759</v>
      </c>
      <c r="E24" s="73">
        <f t="shared" si="3"/>
        <v>919</v>
      </c>
      <c r="F24" s="73">
        <f t="shared" si="3"/>
        <v>501</v>
      </c>
      <c r="G24" s="73">
        <f t="shared" si="3"/>
        <v>1108</v>
      </c>
      <c r="H24" s="73">
        <f t="shared" si="3"/>
        <v>554</v>
      </c>
      <c r="I24" s="73">
        <f t="shared" si="3"/>
        <v>1398</v>
      </c>
      <c r="J24" s="73">
        <f t="shared" si="3"/>
        <v>782</v>
      </c>
      <c r="K24" s="73">
        <f t="shared" si="3"/>
        <v>1628</v>
      </c>
      <c r="L24" s="73">
        <f t="shared" si="3"/>
        <v>902</v>
      </c>
      <c r="M24" s="73">
        <f t="shared" si="3"/>
        <v>6222</v>
      </c>
      <c r="N24" s="73">
        <f t="shared" si="3"/>
        <v>3498</v>
      </c>
      <c r="O24" s="73">
        <f t="shared" si="3"/>
        <v>9720</v>
      </c>
      <c r="P24" s="6"/>
      <c r="Q24" s="5" t="s">
        <v>329</v>
      </c>
    </row>
    <row r="25" ht="13.5" thickTop="1"/>
    <row r="32" ht="12.75" hidden="1"/>
  </sheetData>
  <sheetProtection/>
  <mergeCells count="25">
    <mergeCell ref="A15:A17"/>
    <mergeCell ref="A2:Y2"/>
    <mergeCell ref="A3:Y3"/>
    <mergeCell ref="A5:Q5"/>
    <mergeCell ref="G7:H7"/>
    <mergeCell ref="E7:F7"/>
    <mergeCell ref="Q15:Q17"/>
    <mergeCell ref="M7:O7"/>
    <mergeCell ref="G8:H8"/>
    <mergeCell ref="C8:D8"/>
    <mergeCell ref="A1:Q1"/>
    <mergeCell ref="A6:B6"/>
    <mergeCell ref="K8:L8"/>
    <mergeCell ref="M8:O8"/>
    <mergeCell ref="A4:Y4"/>
    <mergeCell ref="I7:J7"/>
    <mergeCell ref="P6:Q6"/>
    <mergeCell ref="P11:Q11"/>
    <mergeCell ref="A11:B11"/>
    <mergeCell ref="I8:J8"/>
    <mergeCell ref="K7:L7"/>
    <mergeCell ref="E8:F8"/>
    <mergeCell ref="A7:B10"/>
    <mergeCell ref="C7:D7"/>
    <mergeCell ref="P7:Q10"/>
  </mergeCells>
  <printOptions horizontalCentered="1"/>
  <pageMargins left="0.393700787401575" right="0.393700787401575" top="0.4" bottom="0.393700787401575" header="0.4" footer="0.393700787401575"/>
  <pageSetup firstPageNumber="9" useFirstPageNumber="1" horizontalDpi="600" verticalDpi="600" orientation="landscape"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Marwa</dc:creator>
  <cp:keywords/>
  <dc:description/>
  <cp:lastModifiedBy>Aliya Dahir</cp:lastModifiedBy>
  <cp:lastPrinted>2018-09-30T06:33:20Z</cp:lastPrinted>
  <dcterms:created xsi:type="dcterms:W3CDTF">2006-05-28T09:53:57Z</dcterms:created>
  <dcterms:modified xsi:type="dcterms:W3CDTF">2018-10-02T09:16:12Z</dcterms:modified>
  <cp:category/>
  <cp:version/>
  <cp:contentType/>
  <cp:contentStatus/>
</cp:coreProperties>
</file>