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 firstSheet="1" activeTab="7"/>
  </bookViews>
  <sheets>
    <sheet name="جدول4" sheetId="1" r:id="rId1"/>
    <sheet name="جدول5" sheetId="2" r:id="rId2"/>
    <sheet name="جدول7" sheetId="3" r:id="rId3"/>
    <sheet name="جدول8" sheetId="4" r:id="rId4"/>
    <sheet name="جدول10" sheetId="5" r:id="rId5"/>
    <sheet name="جدول11" sheetId="6" r:id="rId6"/>
    <sheet name="جدول12" sheetId="7" r:id="rId7"/>
    <sheet name="جدول13" sheetId="8" r:id="rId8"/>
    <sheet name="جدول14" sheetId="9" r:id="rId9"/>
  </sheets>
  <calcPr calcId="124519"/>
</workbook>
</file>

<file path=xl/calcChain.xml><?xml version="1.0" encoding="utf-8"?>
<calcChain xmlns="http://schemas.openxmlformats.org/spreadsheetml/2006/main">
  <c r="G14" i="9"/>
  <c r="F14"/>
  <c r="E14"/>
  <c r="D14"/>
  <c r="C14"/>
  <c r="H15" i="8"/>
  <c r="G15"/>
  <c r="F15"/>
  <c r="E15"/>
  <c r="D15"/>
  <c r="C15"/>
  <c r="H14" i="7"/>
  <c r="F14"/>
  <c r="E14"/>
  <c r="D14"/>
  <c r="C14"/>
  <c r="G13"/>
  <c r="G12"/>
  <c r="G11"/>
  <c r="G10"/>
  <c r="G9"/>
  <c r="G8"/>
  <c r="G7"/>
  <c r="G6"/>
  <c r="G5"/>
  <c r="G4"/>
  <c r="G14" s="1"/>
  <c r="F47" i="6"/>
  <c r="E47"/>
  <c r="D47"/>
  <c r="C47"/>
  <c r="G46"/>
  <c r="G44"/>
  <c r="G42"/>
  <c r="G40"/>
  <c r="G39"/>
  <c r="G38"/>
  <c r="G37"/>
  <c r="G36"/>
  <c r="G34"/>
  <c r="G33"/>
  <c r="G31"/>
  <c r="G29"/>
  <c r="G28"/>
  <c r="G27"/>
  <c r="G25"/>
  <c r="G23"/>
  <c r="G21"/>
  <c r="G19"/>
  <c r="G17"/>
  <c r="G15"/>
  <c r="G14"/>
  <c r="G13"/>
  <c r="G12"/>
  <c r="G11"/>
  <c r="G10"/>
  <c r="G9"/>
  <c r="G8"/>
  <c r="G7"/>
  <c r="G47" s="1"/>
  <c r="F19" i="5"/>
  <c r="E19"/>
  <c r="D19"/>
  <c r="C19"/>
  <c r="G18"/>
  <c r="G17"/>
  <c r="G16"/>
  <c r="G15"/>
  <c r="G14"/>
  <c r="G13"/>
  <c r="G12"/>
  <c r="G11"/>
  <c r="G10"/>
  <c r="G9"/>
  <c r="G8"/>
  <c r="G7"/>
  <c r="G6"/>
  <c r="G19" s="1"/>
  <c r="H45" i="4"/>
  <c r="G45"/>
  <c r="F45"/>
  <c r="D45"/>
  <c r="C45"/>
  <c r="H18" i="3"/>
  <c r="G18"/>
  <c r="F18"/>
  <c r="E18"/>
  <c r="D18"/>
  <c r="C18"/>
</calcChain>
</file>

<file path=xl/sharedStrings.xml><?xml version="1.0" encoding="utf-8"?>
<sst xmlns="http://schemas.openxmlformats.org/spreadsheetml/2006/main" count="292" uniqueCount="109">
  <si>
    <t>عدد المنشات الصناعية المتوسطة والمشتغلين فيها واجورهم والمزايا المقدمة لهم حسب القسم لسنة 2017</t>
  </si>
  <si>
    <t>رمز التصنيف</t>
  </si>
  <si>
    <t>اسم الصناعة</t>
  </si>
  <si>
    <t>عدد المنشأت</t>
  </si>
  <si>
    <t xml:space="preserve"> عدد المشتغلين</t>
  </si>
  <si>
    <t>اجور و رواتب المشتغلين</t>
  </si>
  <si>
    <t>المزايا المقدمة للمشتغلين</t>
  </si>
  <si>
    <t>مجموع الاجور والرواتب والمزايا(الف دينار)</t>
  </si>
  <si>
    <t>المشتغلون بلا اجر</t>
  </si>
  <si>
    <t>(القسم)</t>
  </si>
  <si>
    <t>ج</t>
  </si>
  <si>
    <t>الصناعات التحويلية</t>
  </si>
  <si>
    <t xml:space="preserve">صُنع المنتجات الغذائية </t>
  </si>
  <si>
    <t>صُنع المشروبات</t>
  </si>
  <si>
    <t>صنع الملبوسات بإستثناء الملبوسات الفرائية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</si>
  <si>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</si>
  <si>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</si>
  <si>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</si>
  <si>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</si>
  <si>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</si>
  <si>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</si>
  <si>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</si>
  <si>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المعدات الكهربائية</t>
  </si>
  <si>
    <t>صُنع الآلات والمعدات غير المصنّفة في موضع آخر</t>
  </si>
  <si>
    <t>صُنع الأثاث</t>
  </si>
  <si>
    <t>المجموع الكلي</t>
  </si>
  <si>
    <t>عدد المنشات الصناعية المتوسطة والمشتغلين فيها واجورهم والمزايا المقدمة لهم حسب النشاط لسنة 2017</t>
  </si>
  <si>
    <t>رمز التصنيف (النشاط)</t>
  </si>
  <si>
    <t xml:space="preserve">عدد المنشات </t>
  </si>
  <si>
    <t>عدد المشتغلين</t>
  </si>
  <si>
    <t>اجور ورواتب المشتغلين</t>
  </si>
  <si>
    <t>مشتغلون بلا اجر</t>
  </si>
  <si>
    <t>تجهيز وحفظ اللحوم</t>
  </si>
  <si>
    <t>تجهيز وحفظ الفاكهة والخضر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</si>
  <si>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</si>
  <si>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</si>
  <si>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</si>
  <si>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</si>
  <si>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المعكرونة وشرائط المعكرونة والكسكسي والمنتجات النشوية الاخرى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</si>
  <si>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</si>
  <si>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</si>
  <si>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</si>
  <si>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صنع أصناف أخرى من الورق والورق المقوى</t>
  </si>
  <si>
    <t>الطباعة</t>
  </si>
  <si>
    <t>صنع منتجات أفران الكوك</t>
  </si>
  <si>
    <t>صنع المواد الكيمياوية الأساسية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</si>
  <si>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</si>
  <si>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</si>
  <si>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المواد الصيدلانية والمنتجات الدوائية الكيمياوية والنباتية</t>
  </si>
  <si>
    <t>صنع المنتجات المطاطية الأخرى</t>
  </si>
  <si>
    <t>صنع المنتجات اللدائنية</t>
  </si>
  <si>
    <t>صنع المنتجات الحرارية</t>
  </si>
  <si>
    <t>صنع المنتجات الطينية الإنشائية</t>
  </si>
  <si>
    <t>صنع الاسمنت ومنتجات صلبه نصف جاهزة</t>
  </si>
  <si>
    <t>صنع أصناف من الخرسانة والاسمنت والجص</t>
  </si>
  <si>
    <t>قطع وتشكيل وصقل الأحجار</t>
  </si>
  <si>
    <t>صنع الأجهزة الكهربائية المنزلية</t>
  </si>
  <si>
    <t>صنع آلات لعمليات التعدين وإستغلال المحاجر والتشييد</t>
  </si>
  <si>
    <t>صنع الآثاث</t>
  </si>
  <si>
    <t>قيمة المبيعات والانتاج في المنشات الصناعية المتوسطة حسب القسم لسنة 2017</t>
  </si>
  <si>
    <t>مجموع قيمة المبيعات</t>
  </si>
  <si>
    <t>قيمة الانتاج تام الصنع</t>
  </si>
  <si>
    <t>قيمة الانتاج غير تام الصنع ومنتجات اخرى</t>
  </si>
  <si>
    <t>ايرادات النشاط الخدمي وتشغيل للغير</t>
  </si>
  <si>
    <t>اجمالي الانتاج بسعر السوق</t>
  </si>
  <si>
    <t>قيمة الانتاج بسعر تكلفة عوامل الانتاج</t>
  </si>
  <si>
    <t>قيمة المبيعات والانتاج في المنشات الصناعية المتوسطة حسب النشاط لسنة 2017</t>
  </si>
  <si>
    <t xml:space="preserve">ايرادات النشاط الخدمي والتشغيل للغير </t>
  </si>
  <si>
    <t>(النشاط)</t>
  </si>
  <si>
    <t>صنع المشروبات</t>
  </si>
  <si>
    <t>صناعة الملابس الجاهزة</t>
  </si>
  <si>
    <t>صناعة الورق ومنتجاته</t>
  </si>
  <si>
    <t>الطباعة واستنساخ وسائل الاعلام المسجلة</t>
  </si>
  <si>
    <t>صناعة المواد والمنتجات الكيميائية</t>
  </si>
  <si>
    <t>صناعة المستحضرات الصيدلانية والكيميائية والدوائية ومنتجات النباتات الطبية</t>
  </si>
  <si>
    <t>صناعة منتجات المطاط واللدائن</t>
  </si>
  <si>
    <t>صناعة منتجات المعادن اللافلزية الاخرى</t>
  </si>
  <si>
    <t>صناعة الاجهزة الكهربائية</t>
  </si>
  <si>
    <t>صناعة الالات والمعدات غير المصنفة في موضع اخر</t>
  </si>
  <si>
    <t>صناعة الاثاث والمنتجات الخشبية غير المصنفة في موضع اخر</t>
  </si>
  <si>
    <t>قيمة مستلزمات الانتاج السلعية والحدمية في المنشات الصناعية المتوسطة حسب القسم لسنة 2017</t>
  </si>
  <si>
    <t>رمز التصنيف ( القسم)</t>
  </si>
  <si>
    <t>خامات ومواد اولية مستخدمة في الانتاج</t>
  </si>
  <si>
    <t>مواد التعبئة والتغليف المستخدمة في الانتاج</t>
  </si>
  <si>
    <t>المستلزمات السلعية الاخرى المستخدمة في الانتاج</t>
  </si>
  <si>
    <t>المستلزمات الخدمية</t>
  </si>
  <si>
    <t>مجموع قيمة المستلزمات</t>
  </si>
  <si>
    <t>قيمة مستلزمات الانتاج السلعية والخدمية في المنشات الصناعية المتوسطة حسب النشاط لسنة 2017</t>
  </si>
  <si>
    <t xml:space="preserve">رمز التصنيف </t>
  </si>
  <si>
    <t>عدد المنشات الصناعية المتوسطة والمشتغلين فيها واجورهم والمزايا المقدمة لهم حسب المحافظة لسنة 2017</t>
  </si>
  <si>
    <t>رمز المحافظة</t>
  </si>
  <si>
    <t>اسم المحافظة</t>
  </si>
  <si>
    <t>الاجور والرواتب</t>
  </si>
  <si>
    <t>مجموع الاجور والمزايا المقدمة للمشتغلين</t>
  </si>
  <si>
    <t>كركوك</t>
  </si>
  <si>
    <t>ديالى</t>
  </si>
  <si>
    <t>بغداد</t>
  </si>
  <si>
    <t>بابل</t>
  </si>
  <si>
    <t>كربلاء المقدسة</t>
  </si>
  <si>
    <t>واسط</t>
  </si>
  <si>
    <t>صلاح الدين</t>
  </si>
  <si>
    <t>النجف الاشرف</t>
  </si>
  <si>
    <t>ذي قار</t>
  </si>
  <si>
    <t>البصرة</t>
  </si>
  <si>
    <t>قيمة المبيعات والانتاج في المنشات الصناعية المتوسطة حسب المحافظات لسنة 2017</t>
  </si>
  <si>
    <t>قيمة الانتاج تام الصنع ومنتجات اخرى</t>
  </si>
  <si>
    <t>اجمالي الانتاج بسعر السوق (سعر المنتج)</t>
  </si>
  <si>
    <t>قيمة مستلزمات الانتاج السلعية والخدمية في المنشات الصناعية المتوسطة حسب المحافظة لسنة 2017</t>
  </si>
  <si>
    <t>رمزالمحافظة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</si>
</sst>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3">
    <xf numFmtId="0" fontId="0" fillId="0" borderId="0" xfId="0"/>
    <xf numFmtId="0" fontId="19" fillId="33" borderId="10" xfId="0" applyFont="1" applyFill="1" applyBorder="1" applyAlignment="1">
      <alignment horizontal="center" wrapText="1" readingOrder="2"/>
    </xf>
    <xf numFmtId="0" fontId="19" fillId="33" borderId="10" xfId="0" applyFont="1" applyFill="1" applyBorder="1" applyAlignment="1">
      <alignment horizontal="center" vertical="center" wrapText="1" readingOrder="2"/>
    </xf>
    <xf numFmtId="0" fontId="20" fillId="35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wrapText="1"/>
    </xf>
    <xf numFmtId="0" fontId="19" fillId="33" borderId="10" xfId="0" applyFont="1" applyFill="1" applyBorder="1" applyAlignment="1">
      <alignment horizontal="right" vertical="center" wrapText="1" readingOrder="2"/>
    </xf>
    <xf numFmtId="0" fontId="19" fillId="35" borderId="12" xfId="0" applyFont="1" applyFill="1" applyBorder="1" applyAlignment="1">
      <alignment horizontal="center" wrapText="1" readingOrder="2"/>
    </xf>
    <xf numFmtId="0" fontId="20" fillId="33" borderId="17" xfId="0" applyFont="1" applyFill="1" applyBorder="1" applyAlignment="1">
      <alignment vertical="center"/>
    </xf>
    <xf numFmtId="0" fontId="19" fillId="35" borderId="11" xfId="0" applyFont="1" applyFill="1" applyBorder="1" applyAlignment="1">
      <alignment horizontal="center" wrapText="1" readingOrder="2"/>
    </xf>
    <xf numFmtId="0" fontId="19" fillId="33" borderId="10" xfId="0" applyFont="1" applyFill="1" applyBorder="1" applyAlignment="1">
      <alignment horizontal="left" vertical="center" wrapText="1" readingOrder="2"/>
    </xf>
    <xf numFmtId="0" fontId="19" fillId="34" borderId="10" xfId="0" applyFont="1" applyFill="1" applyBorder="1" applyAlignment="1">
      <alignment horizontal="left" vertical="center" wrapText="1" readingOrder="2"/>
    </xf>
    <xf numFmtId="0" fontId="19" fillId="35" borderId="10" xfId="0" applyFont="1" applyFill="1" applyBorder="1" applyAlignment="1">
      <alignment horizontal="left" vertical="center" wrapText="1" readingOrder="2"/>
    </xf>
    <xf numFmtId="0" fontId="22" fillId="33" borderId="17" xfId="0" applyFont="1" applyFill="1" applyBorder="1" applyAlignment="1">
      <alignment horizontal="right"/>
    </xf>
    <xf numFmtId="0" fontId="19" fillId="33" borderId="10" xfId="0" applyFont="1" applyFill="1" applyBorder="1" applyAlignment="1">
      <alignment vertical="center" wrapText="1" readingOrder="2"/>
    </xf>
    <xf numFmtId="0" fontId="22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vertical="center" wrapText="1" readingOrder="2"/>
    </xf>
    <xf numFmtId="0" fontId="21" fillId="33" borderId="17" xfId="0" applyFont="1" applyFill="1" applyBorder="1"/>
    <xf numFmtId="0" fontId="0" fillId="33" borderId="17" xfId="0" applyFill="1" applyBorder="1"/>
    <xf numFmtId="0" fontId="23" fillId="33" borderId="17" xfId="0" applyFont="1" applyFill="1" applyBorder="1"/>
    <xf numFmtId="0" fontId="24" fillId="35" borderId="11" xfId="0" applyFont="1" applyFill="1" applyBorder="1" applyAlignment="1">
      <alignment horizontal="center" wrapText="1" readingOrder="2"/>
    </xf>
    <xf numFmtId="0" fontId="24" fillId="35" borderId="12" xfId="0" applyFont="1" applyFill="1" applyBorder="1" applyAlignment="1">
      <alignment horizontal="center" wrapText="1" readingOrder="2"/>
    </xf>
    <xf numFmtId="0" fontId="24" fillId="33" borderId="10" xfId="0" applyFont="1" applyFill="1" applyBorder="1" applyAlignment="1">
      <alignment horizontal="center" vertical="center" wrapText="1" readingOrder="2"/>
    </xf>
    <xf numFmtId="0" fontId="24" fillId="33" borderId="10" xfId="0" applyFont="1" applyFill="1" applyBorder="1" applyAlignment="1">
      <alignment horizontal="right" vertical="center" wrapText="1" readingOrder="2"/>
    </xf>
    <xf numFmtId="0" fontId="24" fillId="33" borderId="10" xfId="0" applyFont="1" applyFill="1" applyBorder="1" applyAlignment="1">
      <alignment horizontal="left" vertical="center" wrapText="1" readingOrder="2"/>
    </xf>
    <xf numFmtId="0" fontId="18" fillId="35" borderId="10" xfId="0" applyFont="1" applyFill="1" applyBorder="1" applyAlignment="1">
      <alignment horizontal="center" wrapText="1" readingOrder="2"/>
    </xf>
    <xf numFmtId="0" fontId="23" fillId="35" borderId="10" xfId="0" applyFont="1" applyFill="1" applyBorder="1" applyAlignment="1">
      <alignment horizontal="center" vertical="center" wrapText="1" readingOrder="2"/>
    </xf>
    <xf numFmtId="0" fontId="20" fillId="35" borderId="10" xfId="0" applyFont="1" applyFill="1" applyBorder="1" applyAlignment="1">
      <alignment horizontal="left" vertical="center" wrapText="1" readingOrder="2"/>
    </xf>
    <xf numFmtId="0" fontId="19" fillId="35" borderId="10" xfId="0" applyFont="1" applyFill="1" applyBorder="1" applyAlignment="1">
      <alignment horizontal="center" wrapText="1" readingOrder="2"/>
    </xf>
    <xf numFmtId="0" fontId="20" fillId="33" borderId="10" xfId="0" applyFont="1" applyFill="1" applyBorder="1" applyAlignment="1">
      <alignment horizontal="right" vertical="center" wrapText="1" readingOrder="2"/>
    </xf>
    <xf numFmtId="0" fontId="23" fillId="33" borderId="10" xfId="0" applyFont="1" applyFill="1" applyBorder="1" applyAlignment="1">
      <alignment horizontal="right" vertical="center" wrapText="1" readingOrder="2"/>
    </xf>
    <xf numFmtId="0" fontId="23" fillId="35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wrapText="1"/>
    </xf>
    <xf numFmtId="0" fontId="18" fillId="33" borderId="17" xfId="0" applyFont="1" applyFill="1" applyBorder="1" applyAlignment="1">
      <alignment wrapText="1"/>
    </xf>
    <xf numFmtId="0" fontId="23" fillId="33" borderId="0" xfId="0" applyFont="1" applyFill="1" applyBorder="1" applyAlignment="1">
      <alignment wrapText="1"/>
    </xf>
    <xf numFmtId="0" fontId="23" fillId="33" borderId="10" xfId="0" applyFont="1" applyFill="1" applyBorder="1" applyAlignment="1">
      <alignment horizontal="left" vertical="center" wrapText="1"/>
    </xf>
    <xf numFmtId="0" fontId="23" fillId="34" borderId="17" xfId="0" applyFont="1" applyFill="1" applyBorder="1" applyAlignment="1">
      <alignment vertical="center"/>
    </xf>
    <xf numFmtId="0" fontId="0" fillId="34" borderId="0" xfId="0" applyFill="1" applyBorder="1"/>
    <xf numFmtId="0" fontId="19" fillId="34" borderId="0" xfId="0" applyFont="1" applyFill="1" applyBorder="1" applyAlignment="1">
      <alignment horizontal="center" wrapText="1" readingOrder="2"/>
    </xf>
    <xf numFmtId="0" fontId="18" fillId="34" borderId="0" xfId="0" applyFont="1" applyFill="1" applyBorder="1" applyAlignment="1">
      <alignment wrapText="1"/>
    </xf>
    <xf numFmtId="0" fontId="23" fillId="34" borderId="0" xfId="0" applyFont="1" applyFill="1" applyBorder="1" applyAlignment="1">
      <alignment wrapText="1"/>
    </xf>
    <xf numFmtId="0" fontId="18" fillId="33" borderId="10" xfId="0" applyFont="1" applyFill="1" applyBorder="1" applyAlignment="1">
      <alignment horizontal="right" wrapText="1" readingOrder="2"/>
    </xf>
    <xf numFmtId="0" fontId="23" fillId="33" borderId="10" xfId="0" applyFont="1" applyFill="1" applyBorder="1" applyAlignment="1">
      <alignment horizontal="right" vertical="center"/>
    </xf>
    <xf numFmtId="0" fontId="23" fillId="33" borderId="10" xfId="0" applyFont="1" applyFill="1" applyBorder="1" applyAlignment="1">
      <alignment vertical="center"/>
    </xf>
    <xf numFmtId="0" fontId="23" fillId="35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right" vertical="center"/>
    </xf>
    <xf numFmtId="0" fontId="23" fillId="33" borderId="0" xfId="0" applyFont="1" applyFill="1"/>
    <xf numFmtId="0" fontId="0" fillId="33" borderId="0" xfId="0" applyFill="1"/>
    <xf numFmtId="0" fontId="19" fillId="35" borderId="10" xfId="0" applyFont="1" applyFill="1" applyBorder="1" applyAlignment="1">
      <alignment horizontal="center" vertical="center" wrapText="1" readingOrder="1"/>
    </xf>
    <xf numFmtId="0" fontId="20" fillId="35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 readingOrder="1"/>
    </xf>
    <xf numFmtId="0" fontId="19" fillId="33" borderId="10" xfId="0" applyFont="1" applyFill="1" applyBorder="1" applyAlignment="1">
      <alignment horizontal="left" vertical="center" wrapText="1" readingOrder="1"/>
    </xf>
    <xf numFmtId="0" fontId="23" fillId="34" borderId="17" xfId="0" applyFont="1" applyFill="1" applyBorder="1" applyAlignment="1">
      <alignment vertical="center" wrapText="1"/>
    </xf>
    <xf numFmtId="0" fontId="18" fillId="34" borderId="17" xfId="0" applyFont="1" applyFill="1" applyBorder="1" applyAlignment="1">
      <alignment wrapText="1"/>
    </xf>
    <xf numFmtId="0" fontId="19" fillId="34" borderId="17" xfId="0" applyFont="1" applyFill="1" applyBorder="1" applyAlignment="1">
      <alignment horizontal="center" wrapText="1" readingOrder="2"/>
    </xf>
    <xf numFmtId="0" fontId="23" fillId="34" borderId="17" xfId="0" applyFont="1" applyFill="1" applyBorder="1" applyAlignment="1">
      <alignment wrapText="1"/>
    </xf>
    <xf numFmtId="0" fontId="19" fillId="33" borderId="10" xfId="0" applyFont="1" applyFill="1" applyBorder="1" applyAlignment="1">
      <alignment horizontal="left" wrapText="1" readingOrder="2"/>
    </xf>
    <xf numFmtId="0" fontId="18" fillId="33" borderId="13" xfId="0" applyFont="1" applyFill="1" applyBorder="1" applyAlignment="1">
      <alignment horizontal="center" wrapText="1" readingOrder="2"/>
    </xf>
    <xf numFmtId="0" fontId="18" fillId="33" borderId="14" xfId="0" applyFont="1" applyFill="1" applyBorder="1" applyAlignment="1">
      <alignment horizontal="center" wrapText="1" readingOrder="2"/>
    </xf>
    <xf numFmtId="0" fontId="18" fillId="33" borderId="15" xfId="0" applyFont="1" applyFill="1" applyBorder="1" applyAlignment="1">
      <alignment horizontal="center" wrapText="1" readingOrder="2"/>
    </xf>
    <xf numFmtId="0" fontId="21" fillId="33" borderId="0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/>
    </xf>
    <xf numFmtId="0" fontId="19" fillId="35" borderId="16" xfId="0" applyFont="1" applyFill="1" applyBorder="1" applyAlignment="1">
      <alignment horizontal="center" vertical="center" wrapText="1" readingOrder="2"/>
    </xf>
    <xf numFmtId="0" fontId="19" fillId="35" borderId="12" xfId="0" applyFont="1" applyFill="1" applyBorder="1" applyAlignment="1">
      <alignment horizontal="center" vertical="center" wrapText="1" readingOrder="2"/>
    </xf>
    <xf numFmtId="0" fontId="20" fillId="35" borderId="16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wrapText="1" readingOrder="2"/>
    </xf>
    <xf numFmtId="0" fontId="18" fillId="35" borderId="14" xfId="0" applyFont="1" applyFill="1" applyBorder="1" applyAlignment="1">
      <alignment horizontal="center" wrapText="1" readingOrder="2"/>
    </xf>
    <xf numFmtId="0" fontId="18" fillId="35" borderId="15" xfId="0" applyFont="1" applyFill="1" applyBorder="1" applyAlignment="1">
      <alignment horizontal="center" wrapText="1" readingOrder="2"/>
    </xf>
    <xf numFmtId="0" fontId="22" fillId="33" borderId="0" xfId="0" applyFont="1" applyFill="1" applyBorder="1" applyAlignment="1">
      <alignment horizontal="center"/>
    </xf>
    <xf numFmtId="0" fontId="19" fillId="35" borderId="11" xfId="0" applyFont="1" applyFill="1" applyBorder="1" applyAlignment="1">
      <alignment horizontal="center" vertical="center" wrapText="1" readingOrder="2"/>
    </xf>
    <xf numFmtId="0" fontId="20" fillId="35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 readingOrder="2"/>
    </xf>
    <xf numFmtId="0" fontId="18" fillId="33" borderId="14" xfId="0" applyFont="1" applyFill="1" applyBorder="1" applyAlignment="1">
      <alignment horizontal="center" vertical="center" wrapText="1" readingOrder="2"/>
    </xf>
    <xf numFmtId="0" fontId="18" fillId="33" borderId="15" xfId="0" applyFont="1" applyFill="1" applyBorder="1" applyAlignment="1">
      <alignment horizontal="center" vertical="center" wrapText="1" readingOrder="2"/>
    </xf>
    <xf numFmtId="0" fontId="24" fillId="35" borderId="11" xfId="0" applyFont="1" applyFill="1" applyBorder="1" applyAlignment="1">
      <alignment horizontal="center" vertical="center" wrapText="1" readingOrder="2"/>
    </xf>
    <xf numFmtId="0" fontId="24" fillId="35" borderId="12" xfId="0" applyFont="1" applyFill="1" applyBorder="1" applyAlignment="1">
      <alignment horizontal="center" vertical="center" wrapText="1" readingOrder="2"/>
    </xf>
    <xf numFmtId="0" fontId="18" fillId="35" borderId="13" xfId="0" applyFont="1" applyFill="1" applyBorder="1" applyAlignment="1">
      <alignment horizontal="center" vertical="center" wrapText="1" readingOrder="2"/>
    </xf>
    <xf numFmtId="0" fontId="18" fillId="35" borderId="14" xfId="0" applyFont="1" applyFill="1" applyBorder="1" applyAlignment="1">
      <alignment horizontal="center" vertical="center" wrapText="1" readingOrder="2"/>
    </xf>
    <xf numFmtId="0" fontId="18" fillId="35" borderId="15" xfId="0" applyFont="1" applyFill="1" applyBorder="1" applyAlignment="1">
      <alignment horizontal="center" vertical="center" wrapText="1" readingOrder="2"/>
    </xf>
    <xf numFmtId="0" fontId="23" fillId="35" borderId="11" xfId="0" applyFont="1" applyFill="1" applyBorder="1" applyAlignment="1">
      <alignment horizontal="center" vertical="center" wrapText="1"/>
    </xf>
    <xf numFmtId="0" fontId="23" fillId="35" borderId="12" xfId="0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wrapText="1" readingOrder="2"/>
    </xf>
    <xf numFmtId="0" fontId="25" fillId="33" borderId="14" xfId="0" applyFont="1" applyFill="1" applyBorder="1" applyAlignment="1">
      <alignment horizontal="center" wrapText="1" readingOrder="2"/>
    </xf>
    <xf numFmtId="0" fontId="25" fillId="33" borderId="15" xfId="0" applyFont="1" applyFill="1" applyBorder="1" applyAlignment="1">
      <alignment horizontal="center" wrapText="1" readingOrder="2"/>
    </xf>
    <xf numFmtId="0" fontId="25" fillId="35" borderId="13" xfId="0" applyFont="1" applyFill="1" applyBorder="1" applyAlignment="1">
      <alignment horizontal="center" wrapText="1" readingOrder="2"/>
    </xf>
    <xf numFmtId="0" fontId="25" fillId="35" borderId="14" xfId="0" applyFont="1" applyFill="1" applyBorder="1" applyAlignment="1">
      <alignment horizontal="center" wrapText="1" readingOrder="2"/>
    </xf>
    <xf numFmtId="0" fontId="25" fillId="35" borderId="15" xfId="0" applyFont="1" applyFill="1" applyBorder="1" applyAlignment="1">
      <alignment horizontal="center" wrapText="1" readingOrder="2"/>
    </xf>
    <xf numFmtId="0" fontId="25" fillId="35" borderId="13" xfId="0" applyFont="1" applyFill="1" applyBorder="1" applyAlignment="1">
      <alignment horizontal="center" vertical="center" wrapText="1" readingOrder="2"/>
    </xf>
    <xf numFmtId="0" fontId="25" fillId="35" borderId="14" xfId="0" applyFont="1" applyFill="1" applyBorder="1" applyAlignment="1">
      <alignment horizontal="center" vertical="center" wrapText="1" readingOrder="2"/>
    </xf>
    <xf numFmtId="0" fontId="25" fillId="35" borderId="15" xfId="0" applyFont="1" applyFill="1" applyBorder="1" applyAlignment="1">
      <alignment horizontal="center" vertical="center" wrapText="1" readingOrder="2"/>
    </xf>
    <xf numFmtId="0" fontId="18" fillId="35" borderId="13" xfId="0" applyFont="1" applyFill="1" applyBorder="1" applyAlignment="1">
      <alignment horizontal="right" vertical="center" wrapText="1" readingOrder="2"/>
    </xf>
    <xf numFmtId="0" fontId="18" fillId="35" borderId="14" xfId="0" applyFont="1" applyFill="1" applyBorder="1" applyAlignment="1">
      <alignment horizontal="right" vertical="center" wrapText="1" readingOrder="2"/>
    </xf>
    <xf numFmtId="0" fontId="18" fillId="35" borderId="15" xfId="0" applyFont="1" applyFill="1" applyBorder="1" applyAlignment="1">
      <alignment horizontal="right" vertical="center" wrapText="1" readingOrder="2"/>
    </xf>
    <xf numFmtId="0" fontId="18" fillId="35" borderId="13" xfId="0" applyFont="1" applyFill="1" applyBorder="1" applyAlignment="1">
      <alignment vertical="center" wrapText="1" readingOrder="2"/>
    </xf>
    <xf numFmtId="0" fontId="18" fillId="35" borderId="14" xfId="0" applyFont="1" applyFill="1" applyBorder="1" applyAlignment="1">
      <alignment vertical="center" wrapText="1" readingOrder="2"/>
    </xf>
    <xf numFmtId="0" fontId="18" fillId="35" borderId="15" xfId="0" applyFont="1" applyFill="1" applyBorder="1" applyAlignment="1">
      <alignment vertical="center" wrapText="1" readingOrder="2"/>
    </xf>
    <xf numFmtId="0" fontId="21" fillId="33" borderId="0" xfId="0" applyFont="1" applyFill="1" applyAlignment="1">
      <alignment horizontal="center"/>
    </xf>
    <xf numFmtId="0" fontId="19" fillId="35" borderId="13" xfId="0" applyFont="1" applyFill="1" applyBorder="1" applyAlignment="1">
      <alignment horizontal="center" vertical="center" wrapText="1" readingOrder="1"/>
    </xf>
    <xf numFmtId="0" fontId="19" fillId="35" borderId="15" xfId="0" applyFont="1" applyFill="1" applyBorder="1" applyAlignment="1">
      <alignment horizontal="center" vertical="center" wrapText="1" readingOrder="1"/>
    </xf>
    <xf numFmtId="0" fontId="23" fillId="35" borderId="11" xfId="0" applyFont="1" applyFill="1" applyBorder="1" applyAlignment="1">
      <alignment horizontal="right" vertical="center" wrapText="1"/>
    </xf>
    <xf numFmtId="0" fontId="23" fillId="35" borderId="12" xfId="0" applyFont="1" applyFill="1" applyBorder="1" applyAlignment="1">
      <alignment horizontal="right" vertical="center" wrapText="1"/>
    </xf>
    <xf numFmtId="0" fontId="23" fillId="35" borderId="18" xfId="0" applyFont="1" applyFill="1" applyBorder="1" applyAlignment="1">
      <alignment horizontal="center" vertical="center" wrapText="1" readingOrder="2"/>
    </xf>
    <xf numFmtId="0" fontId="23" fillId="35" borderId="19" xfId="0" applyFont="1" applyFill="1" applyBorder="1" applyAlignment="1">
      <alignment horizontal="center" vertical="center" wrapText="1" readingOrder="2"/>
    </xf>
    <xf numFmtId="0" fontId="23" fillId="35" borderId="20" xfId="0" applyFont="1" applyFill="1" applyBorder="1" applyAlignment="1">
      <alignment horizontal="center" vertical="center" wrapText="1" readingOrder="2"/>
    </xf>
    <xf numFmtId="0" fontId="23" fillId="35" borderId="21" xfId="0" applyFont="1" applyFill="1" applyBorder="1" applyAlignment="1">
      <alignment horizontal="center" vertical="center" wrapText="1" readingOrder="2"/>
    </xf>
    <xf numFmtId="0" fontId="21" fillId="34" borderId="0" xfId="0" applyFont="1" applyFill="1" applyBorder="1" applyAlignment="1">
      <alignment horizontal="center" wrapText="1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vertical="center" wrapText="1"/>
    </xf>
    <xf numFmtId="0" fontId="18" fillId="33" borderId="0" xfId="0" applyFont="1" applyFill="1" applyAlignment="1">
      <alignment wrapText="1"/>
    </xf>
    <xf numFmtId="0" fontId="19" fillId="35" borderId="10" xfId="0" applyFont="1" applyFill="1" applyBorder="1" applyAlignment="1">
      <alignment horizontal="center" vertical="center" wrapText="1" readingOrder="2"/>
    </xf>
    <xf numFmtId="0" fontId="19" fillId="35" borderId="13" xfId="0" applyFont="1" applyFill="1" applyBorder="1" applyAlignment="1">
      <alignment horizontal="center" vertical="center" wrapText="1" readingOrder="2"/>
    </xf>
    <xf numFmtId="0" fontId="19" fillId="35" borderId="15" xfId="0" applyFont="1" applyFill="1" applyBorder="1" applyAlignment="1">
      <alignment horizontal="center" vertical="center" wrapText="1" readingOrder="2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rightToLeft="1" workbookViewId="0">
      <selection activeCell="I11" sqref="I11"/>
    </sheetView>
  </sheetViews>
  <sheetFormatPr defaultRowHeight="15"/>
  <cols>
    <col min="1" max="1" width="22.5703125" customWidth="1"/>
    <col min="2" max="2" width="29.42578125" customWidth="1"/>
    <col min="5" max="5" width="15.85546875" customWidth="1"/>
    <col min="6" max="6" width="13.5703125" customWidth="1"/>
    <col min="7" max="7" width="16.85546875" customWidth="1"/>
  </cols>
  <sheetData>
    <row r="1" spans="1:8" ht="18">
      <c r="A1" s="60" t="s">
        <v>0</v>
      </c>
      <c r="B1" s="60"/>
      <c r="C1" s="60"/>
      <c r="D1" s="60"/>
      <c r="E1" s="60"/>
      <c r="F1" s="60"/>
      <c r="G1" s="60"/>
      <c r="H1" s="60"/>
    </row>
    <row r="2" spans="1:8" ht="15.75">
      <c r="A2" s="7"/>
      <c r="B2" s="61"/>
      <c r="C2" s="61"/>
      <c r="D2" s="61"/>
      <c r="E2" s="61"/>
      <c r="F2" s="61"/>
      <c r="G2" s="61"/>
      <c r="H2" s="61"/>
    </row>
    <row r="3" spans="1:8" ht="15.75">
      <c r="A3" s="8" t="s">
        <v>1</v>
      </c>
      <c r="B3" s="62" t="s">
        <v>2</v>
      </c>
      <c r="C3" s="62" t="s">
        <v>3</v>
      </c>
      <c r="D3" s="62" t="s">
        <v>4</v>
      </c>
      <c r="E3" s="62" t="s">
        <v>5</v>
      </c>
      <c r="F3" s="62" t="s">
        <v>6</v>
      </c>
      <c r="G3" s="62" t="s">
        <v>7</v>
      </c>
      <c r="H3" s="64" t="s">
        <v>8</v>
      </c>
    </row>
    <row r="4" spans="1:8" ht="15.75">
      <c r="A4" s="6" t="s">
        <v>9</v>
      </c>
      <c r="B4" s="63"/>
      <c r="C4" s="63"/>
      <c r="D4" s="63"/>
      <c r="E4" s="63"/>
      <c r="F4" s="63"/>
      <c r="G4" s="63"/>
      <c r="H4" s="65"/>
    </row>
    <row r="5" spans="1:8" ht="28.5" customHeight="1">
      <c r="A5" s="2" t="s">
        <v>10</v>
      </c>
      <c r="B5" s="5" t="s">
        <v>11</v>
      </c>
      <c r="C5" s="57"/>
      <c r="D5" s="58"/>
      <c r="E5" s="58"/>
      <c r="F5" s="58"/>
      <c r="G5" s="58"/>
      <c r="H5" s="59"/>
    </row>
    <row r="6" spans="1:8" ht="27" customHeight="1">
      <c r="A6" s="1">
        <v>10</v>
      </c>
      <c r="B6" s="5" t="s">
        <v>12</v>
      </c>
      <c r="C6" s="9">
        <v>60</v>
      </c>
      <c r="D6" s="9">
        <v>901</v>
      </c>
      <c r="E6" s="9">
        <v>5128001</v>
      </c>
      <c r="F6" s="9">
        <v>434192</v>
      </c>
      <c r="G6" s="10">
        <v>5562193</v>
      </c>
      <c r="H6" s="9">
        <v>30</v>
      </c>
    </row>
    <row r="7" spans="1:8" ht="26.25" customHeight="1">
      <c r="A7" s="1">
        <v>11</v>
      </c>
      <c r="B7" s="5" t="s">
        <v>13</v>
      </c>
      <c r="C7" s="9">
        <v>18</v>
      </c>
      <c r="D7" s="9">
        <v>243</v>
      </c>
      <c r="E7" s="9">
        <v>1464640</v>
      </c>
      <c r="F7" s="9">
        <v>65554</v>
      </c>
      <c r="G7" s="10">
        <v>1530194</v>
      </c>
      <c r="H7" s="9">
        <v>6</v>
      </c>
    </row>
    <row r="8" spans="1:8" ht="31.5">
      <c r="A8" s="1">
        <v>14</v>
      </c>
      <c r="B8" s="5" t="s">
        <v>14</v>
      </c>
      <c r="C8" s="9">
        <v>1</v>
      </c>
      <c r="D8" s="9">
        <v>11</v>
      </c>
      <c r="E8" s="9">
        <v>32050</v>
      </c>
      <c r="F8" s="9">
        <v>1730</v>
      </c>
      <c r="G8" s="10">
        <v>33780</v>
      </c>
      <c r="H8" s="9">
        <v>1</v>
      </c>
    </row>
    <row r="9" spans="1:8" ht="27.75" customHeight="1">
      <c r="A9" s="1">
        <v>17</v>
      </c>
      <c r="B9" s="5" t="s">
        <v>15</v>
      </c>
      <c r="C9" s="9">
        <v>1</v>
      </c>
      <c r="D9" s="9">
        <v>12</v>
      </c>
      <c r="E9" s="9">
        <v>44100</v>
      </c>
      <c r="F9" s="9">
        <v>2300</v>
      </c>
      <c r="G9" s="10">
        <v>46400</v>
      </c>
      <c r="H9" s="9">
        <v>0</v>
      </c>
    </row>
    <row r="10" spans="1:8" ht="31.5">
      <c r="A10" s="1">
        <v>18</v>
      </c>
      <c r="B10" s="5" t="s">
        <v>16</v>
      </c>
      <c r="C10" s="9">
        <v>1</v>
      </c>
      <c r="D10" s="9">
        <v>4</v>
      </c>
      <c r="E10" s="9">
        <v>13800</v>
      </c>
      <c r="F10" s="9">
        <v>0</v>
      </c>
      <c r="G10" s="10">
        <v>13800</v>
      </c>
      <c r="H10" s="9">
        <v>0</v>
      </c>
    </row>
    <row r="11" spans="1:8" ht="53.25" customHeight="1">
      <c r="A11" s="1">
        <v>19</v>
      </c>
      <c r="B11" s="5" t="s">
        <v>17</v>
      </c>
      <c r="C11" s="9">
        <v>1</v>
      </c>
      <c r="D11" s="9">
        <v>9</v>
      </c>
      <c r="E11" s="9">
        <v>4100</v>
      </c>
      <c r="F11" s="9">
        <v>3000</v>
      </c>
      <c r="G11" s="10">
        <v>7100</v>
      </c>
      <c r="H11" s="9">
        <v>1</v>
      </c>
    </row>
    <row r="12" spans="1:8" ht="43.5" customHeight="1">
      <c r="A12" s="1">
        <v>20</v>
      </c>
      <c r="B12" s="5" t="s">
        <v>18</v>
      </c>
      <c r="C12" s="9">
        <v>6</v>
      </c>
      <c r="D12" s="9">
        <v>89</v>
      </c>
      <c r="E12" s="9">
        <v>470990</v>
      </c>
      <c r="F12" s="9">
        <v>34489</v>
      </c>
      <c r="G12" s="10">
        <v>505479</v>
      </c>
      <c r="H12" s="9">
        <v>1</v>
      </c>
    </row>
    <row r="13" spans="1:8" ht="45.75" customHeight="1">
      <c r="A13" s="1">
        <v>21</v>
      </c>
      <c r="B13" s="5" t="s">
        <v>19</v>
      </c>
      <c r="C13" s="9">
        <v>3</v>
      </c>
      <c r="D13" s="9">
        <v>66</v>
      </c>
      <c r="E13" s="9">
        <v>342760</v>
      </c>
      <c r="F13" s="9">
        <v>77000</v>
      </c>
      <c r="G13" s="10">
        <v>419760</v>
      </c>
      <c r="H13" s="9">
        <v>0</v>
      </c>
    </row>
    <row r="14" spans="1:8" ht="39" customHeight="1">
      <c r="A14" s="1">
        <v>22</v>
      </c>
      <c r="B14" s="5" t="s">
        <v>20</v>
      </c>
      <c r="C14" s="9">
        <v>5</v>
      </c>
      <c r="D14" s="9">
        <v>53</v>
      </c>
      <c r="E14" s="9">
        <v>311000</v>
      </c>
      <c r="F14" s="9">
        <v>23704</v>
      </c>
      <c r="G14" s="10">
        <v>334704</v>
      </c>
      <c r="H14" s="9">
        <v>2</v>
      </c>
    </row>
    <row r="15" spans="1:8" ht="31.5">
      <c r="A15" s="1">
        <v>23</v>
      </c>
      <c r="B15" s="5" t="s">
        <v>21</v>
      </c>
      <c r="C15" s="9">
        <v>82</v>
      </c>
      <c r="D15" s="9">
        <v>1079</v>
      </c>
      <c r="E15" s="9">
        <v>6574720</v>
      </c>
      <c r="F15" s="9">
        <v>753628</v>
      </c>
      <c r="G15" s="10">
        <v>7328348</v>
      </c>
      <c r="H15" s="9">
        <v>63</v>
      </c>
    </row>
    <row r="16" spans="1:8" ht="33" customHeight="1">
      <c r="A16" s="1">
        <v>27</v>
      </c>
      <c r="B16" s="5" t="s">
        <v>22</v>
      </c>
      <c r="C16" s="9">
        <v>1</v>
      </c>
      <c r="D16" s="9">
        <v>12</v>
      </c>
      <c r="E16" s="9">
        <v>63000</v>
      </c>
      <c r="F16" s="9">
        <v>1632</v>
      </c>
      <c r="G16" s="10">
        <v>64632</v>
      </c>
      <c r="H16" s="9">
        <v>0</v>
      </c>
    </row>
    <row r="17" spans="1:8" ht="60.75" customHeight="1">
      <c r="A17" s="1">
        <v>28</v>
      </c>
      <c r="B17" s="5" t="s">
        <v>23</v>
      </c>
      <c r="C17" s="9">
        <v>1</v>
      </c>
      <c r="D17" s="9">
        <v>12</v>
      </c>
      <c r="E17" s="9">
        <v>52350</v>
      </c>
      <c r="F17" s="9">
        <v>5625</v>
      </c>
      <c r="G17" s="10">
        <v>57975</v>
      </c>
      <c r="H17" s="9">
        <v>1</v>
      </c>
    </row>
    <row r="18" spans="1:8" ht="25.5" customHeight="1">
      <c r="A18" s="1">
        <v>31</v>
      </c>
      <c r="B18" s="5" t="s">
        <v>24</v>
      </c>
      <c r="C18" s="9">
        <v>2</v>
      </c>
      <c r="D18" s="9">
        <v>30</v>
      </c>
      <c r="E18" s="9">
        <v>141650</v>
      </c>
      <c r="F18" s="9">
        <v>19300</v>
      </c>
      <c r="G18" s="10">
        <v>160950</v>
      </c>
      <c r="H18" s="9">
        <v>1</v>
      </c>
    </row>
    <row r="19" spans="1:8" ht="27.75" customHeight="1">
      <c r="A19" s="4"/>
      <c r="B19" s="3" t="s">
        <v>25</v>
      </c>
      <c r="C19" s="11">
        <v>182</v>
      </c>
      <c r="D19" s="11">
        <v>2521</v>
      </c>
      <c r="E19" s="11">
        <v>14643161</v>
      </c>
      <c r="F19" s="11">
        <v>1422154</v>
      </c>
      <c r="G19" s="11">
        <v>16065315</v>
      </c>
      <c r="H19" s="11">
        <v>106</v>
      </c>
    </row>
  </sheetData>
  <mergeCells count="10">
    <mergeCell ref="C5:H5"/>
    <mergeCell ref="A1:H1"/>
    <mergeCell ref="B2:H2"/>
    <mergeCell ref="B3:B4"/>
    <mergeCell ref="H3:H4"/>
    <mergeCell ref="G3:G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rightToLeft="1" workbookViewId="0">
      <selection activeCell="J13" sqref="J13"/>
    </sheetView>
  </sheetViews>
  <sheetFormatPr defaultRowHeight="15"/>
  <cols>
    <col min="2" max="2" width="28.7109375" customWidth="1"/>
    <col min="5" max="5" width="12.5703125" customWidth="1"/>
    <col min="6" max="6" width="12.140625" customWidth="1"/>
    <col min="7" max="7" width="12.7109375" customWidth="1"/>
    <col min="8" max="8" width="13.85546875" customWidth="1"/>
  </cols>
  <sheetData>
    <row r="1" spans="1:8" ht="18.75">
      <c r="A1" s="69" t="s">
        <v>26</v>
      </c>
      <c r="B1" s="69"/>
      <c r="C1" s="69"/>
      <c r="D1" s="69"/>
      <c r="E1" s="69"/>
      <c r="F1" s="69"/>
      <c r="G1" s="69"/>
      <c r="H1" s="69"/>
    </row>
    <row r="2" spans="1:8" ht="18.75">
      <c r="A2" s="12"/>
      <c r="B2" s="61"/>
      <c r="C2" s="61"/>
      <c r="D2" s="61"/>
      <c r="E2" s="61"/>
      <c r="F2" s="61"/>
      <c r="G2" s="61"/>
      <c r="H2" s="61"/>
    </row>
    <row r="3" spans="1:8">
      <c r="A3" s="70" t="s">
        <v>27</v>
      </c>
      <c r="B3" s="70" t="s">
        <v>2</v>
      </c>
      <c r="C3" s="71" t="s">
        <v>28</v>
      </c>
      <c r="D3" s="71" t="s">
        <v>29</v>
      </c>
      <c r="E3" s="71" t="s">
        <v>30</v>
      </c>
      <c r="F3" s="71" t="s">
        <v>6</v>
      </c>
      <c r="G3" s="70" t="s">
        <v>7</v>
      </c>
      <c r="H3" s="70" t="s">
        <v>31</v>
      </c>
    </row>
    <row r="4" spans="1:8">
      <c r="A4" s="63"/>
      <c r="B4" s="63"/>
      <c r="C4" s="65"/>
      <c r="D4" s="65"/>
      <c r="E4" s="65"/>
      <c r="F4" s="65"/>
      <c r="G4" s="63"/>
      <c r="H4" s="63"/>
    </row>
    <row r="5" spans="1:8" ht="15.75">
      <c r="A5" s="9" t="s">
        <v>10</v>
      </c>
      <c r="B5" s="5" t="s">
        <v>11</v>
      </c>
      <c r="C5" s="57"/>
      <c r="D5" s="58"/>
      <c r="E5" s="58"/>
      <c r="F5" s="58"/>
      <c r="G5" s="58"/>
      <c r="H5" s="59"/>
    </row>
    <row r="6" spans="1:8" ht="15.75">
      <c r="A6" s="5">
        <v>10</v>
      </c>
      <c r="B6" s="5" t="s">
        <v>12</v>
      </c>
      <c r="C6" s="66"/>
      <c r="D6" s="67"/>
      <c r="E6" s="67"/>
      <c r="F6" s="67"/>
      <c r="G6" s="67"/>
      <c r="H6" s="68"/>
    </row>
    <row r="7" spans="1:8" ht="15.75">
      <c r="A7" s="5">
        <v>1010</v>
      </c>
      <c r="B7" s="5" t="s">
        <v>32</v>
      </c>
      <c r="C7" s="9">
        <v>3</v>
      </c>
      <c r="D7" s="9">
        <v>41</v>
      </c>
      <c r="E7" s="9">
        <v>273600</v>
      </c>
      <c r="F7" s="9">
        <v>49126</v>
      </c>
      <c r="G7" s="9">
        <v>322726</v>
      </c>
      <c r="H7" s="9">
        <v>1</v>
      </c>
    </row>
    <row r="8" spans="1:8" ht="15.75">
      <c r="A8" s="5">
        <v>1030</v>
      </c>
      <c r="B8" s="5" t="s">
        <v>33</v>
      </c>
      <c r="C8" s="9">
        <v>2</v>
      </c>
      <c r="D8" s="9">
        <v>32</v>
      </c>
      <c r="E8" s="9">
        <v>196000</v>
      </c>
      <c r="F8" s="9">
        <v>24896</v>
      </c>
      <c r="G8" s="9">
        <v>220896</v>
      </c>
      <c r="H8" s="9">
        <v>0</v>
      </c>
    </row>
    <row r="9" spans="1:8" ht="15.75">
      <c r="A9" s="5">
        <v>1050</v>
      </c>
      <c r="B9" s="5" t="s">
        <v>34</v>
      </c>
      <c r="C9" s="9">
        <v>4</v>
      </c>
      <c r="D9" s="9">
        <v>80</v>
      </c>
      <c r="E9" s="9">
        <v>449700</v>
      </c>
      <c r="F9" s="9">
        <v>32608</v>
      </c>
      <c r="G9" s="9">
        <v>482308</v>
      </c>
      <c r="H9" s="9">
        <v>2</v>
      </c>
    </row>
    <row r="10" spans="1:8" ht="15.75">
      <c r="A10" s="5">
        <v>1061</v>
      </c>
      <c r="B10" s="5" t="s">
        <v>35</v>
      </c>
      <c r="C10" s="9">
        <v>26</v>
      </c>
      <c r="D10" s="9">
        <v>427</v>
      </c>
      <c r="E10" s="9">
        <v>2290785</v>
      </c>
      <c r="F10" s="9">
        <v>202612</v>
      </c>
      <c r="G10" s="9">
        <v>2493397</v>
      </c>
      <c r="H10" s="9">
        <v>9</v>
      </c>
    </row>
    <row r="11" spans="1:8" ht="15.75">
      <c r="A11" s="5">
        <v>1071</v>
      </c>
      <c r="B11" s="5" t="s">
        <v>36</v>
      </c>
      <c r="C11" s="9">
        <v>14</v>
      </c>
      <c r="D11" s="9">
        <v>181</v>
      </c>
      <c r="E11" s="9">
        <v>1162130</v>
      </c>
      <c r="F11" s="9">
        <v>69969</v>
      </c>
      <c r="G11" s="9">
        <v>1232099</v>
      </c>
      <c r="H11" s="9">
        <v>7</v>
      </c>
    </row>
    <row r="12" spans="1:8" ht="31.5">
      <c r="A12" s="5">
        <v>1073</v>
      </c>
      <c r="B12" s="5" t="s">
        <v>37</v>
      </c>
      <c r="C12" s="9">
        <v>1</v>
      </c>
      <c r="D12" s="9">
        <v>27</v>
      </c>
      <c r="E12" s="9">
        <v>247800</v>
      </c>
      <c r="F12" s="9">
        <v>8640</v>
      </c>
      <c r="G12" s="9">
        <v>256440</v>
      </c>
      <c r="H12" s="9">
        <v>2</v>
      </c>
    </row>
    <row r="13" spans="1:8" ht="47.25">
      <c r="A13" s="5">
        <v>1074</v>
      </c>
      <c r="B13" s="5" t="s">
        <v>38</v>
      </c>
      <c r="C13" s="9">
        <v>3</v>
      </c>
      <c r="D13" s="9">
        <v>23</v>
      </c>
      <c r="E13" s="9">
        <v>74900</v>
      </c>
      <c r="F13" s="9">
        <v>3220</v>
      </c>
      <c r="G13" s="9">
        <v>78120</v>
      </c>
      <c r="H13" s="9">
        <v>5</v>
      </c>
    </row>
    <row r="14" spans="1:8" ht="31.5">
      <c r="A14" s="5">
        <v>1079</v>
      </c>
      <c r="B14" s="5" t="s">
        <v>39</v>
      </c>
      <c r="C14" s="9">
        <v>6</v>
      </c>
      <c r="D14" s="9">
        <v>79</v>
      </c>
      <c r="E14" s="9">
        <v>401286</v>
      </c>
      <c r="F14" s="9">
        <v>18121</v>
      </c>
      <c r="G14" s="9">
        <v>419407</v>
      </c>
      <c r="H14" s="9">
        <v>3</v>
      </c>
    </row>
    <row r="15" spans="1:8" ht="15.75">
      <c r="A15" s="5">
        <v>1080</v>
      </c>
      <c r="B15" s="5" t="s">
        <v>40</v>
      </c>
      <c r="C15" s="9">
        <v>1</v>
      </c>
      <c r="D15" s="9">
        <v>11</v>
      </c>
      <c r="E15" s="9">
        <v>31800</v>
      </c>
      <c r="F15" s="9">
        <v>25000</v>
      </c>
      <c r="G15" s="9">
        <v>56800</v>
      </c>
      <c r="H15" s="9">
        <v>1</v>
      </c>
    </row>
    <row r="16" spans="1:8" ht="15.75">
      <c r="A16" s="5">
        <v>11</v>
      </c>
      <c r="B16" s="5" t="s">
        <v>13</v>
      </c>
      <c r="C16" s="66"/>
      <c r="D16" s="67"/>
      <c r="E16" s="67"/>
      <c r="F16" s="67"/>
      <c r="G16" s="67"/>
      <c r="H16" s="68"/>
    </row>
    <row r="17" spans="1:8" ht="47.25">
      <c r="A17" s="5">
        <v>1104</v>
      </c>
      <c r="B17" s="13" t="s">
        <v>41</v>
      </c>
      <c r="C17" s="13">
        <v>18</v>
      </c>
      <c r="D17" s="13">
        <v>243</v>
      </c>
      <c r="E17" s="13">
        <v>1464640</v>
      </c>
      <c r="F17" s="13">
        <v>65554</v>
      </c>
      <c r="G17" s="13">
        <v>1530194</v>
      </c>
      <c r="H17" s="13">
        <v>6</v>
      </c>
    </row>
    <row r="18" spans="1:8" ht="31.5">
      <c r="A18" s="5">
        <v>14</v>
      </c>
      <c r="B18" s="5" t="s">
        <v>14</v>
      </c>
      <c r="C18" s="66"/>
      <c r="D18" s="67"/>
      <c r="E18" s="67"/>
      <c r="F18" s="67"/>
      <c r="G18" s="67"/>
      <c r="H18" s="68"/>
    </row>
    <row r="19" spans="1:8" ht="31.5">
      <c r="A19" s="5">
        <v>1410</v>
      </c>
      <c r="B19" s="13" t="s">
        <v>14</v>
      </c>
      <c r="C19" s="13">
        <v>1</v>
      </c>
      <c r="D19" s="13">
        <v>11</v>
      </c>
      <c r="E19" s="13">
        <v>32050</v>
      </c>
      <c r="F19" s="13">
        <v>1730</v>
      </c>
      <c r="G19" s="13">
        <v>33780</v>
      </c>
      <c r="H19" s="13">
        <v>1</v>
      </c>
    </row>
    <row r="20" spans="1:8" ht="15.75">
      <c r="A20" s="5">
        <v>17</v>
      </c>
      <c r="B20" s="5" t="s">
        <v>15</v>
      </c>
      <c r="C20" s="66"/>
      <c r="D20" s="67"/>
      <c r="E20" s="67"/>
      <c r="F20" s="67"/>
      <c r="G20" s="67"/>
      <c r="H20" s="68"/>
    </row>
    <row r="21" spans="1:8" ht="31.5">
      <c r="A21" s="5">
        <v>1709</v>
      </c>
      <c r="B21" s="13" t="s">
        <v>42</v>
      </c>
      <c r="C21" s="13">
        <v>1</v>
      </c>
      <c r="D21" s="13">
        <v>12</v>
      </c>
      <c r="E21" s="13">
        <v>44100</v>
      </c>
      <c r="F21" s="13">
        <v>2300</v>
      </c>
      <c r="G21" s="13">
        <v>46400</v>
      </c>
      <c r="H21" s="13">
        <v>0</v>
      </c>
    </row>
    <row r="22" spans="1:8" ht="44.25" customHeight="1">
      <c r="A22" s="5">
        <v>18</v>
      </c>
      <c r="B22" s="5" t="s">
        <v>16</v>
      </c>
      <c r="C22" s="66"/>
      <c r="D22" s="67"/>
      <c r="E22" s="67"/>
      <c r="F22" s="67"/>
      <c r="G22" s="67"/>
      <c r="H22" s="68"/>
    </row>
    <row r="23" spans="1:8" ht="15.75">
      <c r="A23" s="5">
        <v>1811</v>
      </c>
      <c r="B23" s="13" t="s">
        <v>43</v>
      </c>
      <c r="C23" s="13">
        <v>1</v>
      </c>
      <c r="D23" s="13">
        <v>4</v>
      </c>
      <c r="E23" s="13">
        <v>13800</v>
      </c>
      <c r="F23" s="13">
        <v>0</v>
      </c>
      <c r="G23" s="13">
        <v>13800</v>
      </c>
      <c r="H23" s="13">
        <v>0</v>
      </c>
    </row>
    <row r="24" spans="1:8" ht="31.5">
      <c r="A24" s="5">
        <v>19</v>
      </c>
      <c r="B24" s="5" t="s">
        <v>17</v>
      </c>
      <c r="C24" s="66"/>
      <c r="D24" s="67"/>
      <c r="E24" s="67"/>
      <c r="F24" s="67"/>
      <c r="G24" s="67"/>
      <c r="H24" s="68"/>
    </row>
    <row r="25" spans="1:8" ht="15.75">
      <c r="A25" s="5">
        <v>1910</v>
      </c>
      <c r="B25" s="13" t="s">
        <v>44</v>
      </c>
      <c r="C25" s="13">
        <v>1</v>
      </c>
      <c r="D25" s="13">
        <v>9</v>
      </c>
      <c r="E25" s="13">
        <v>4100</v>
      </c>
      <c r="F25" s="13">
        <v>3000</v>
      </c>
      <c r="G25" s="13">
        <v>7100</v>
      </c>
      <c r="H25" s="13">
        <v>1</v>
      </c>
    </row>
    <row r="26" spans="1:8" ht="31.5">
      <c r="A26" s="5">
        <v>20</v>
      </c>
      <c r="B26" s="5" t="s">
        <v>18</v>
      </c>
      <c r="C26" s="66"/>
      <c r="D26" s="67"/>
      <c r="E26" s="67"/>
      <c r="F26" s="67"/>
      <c r="G26" s="67"/>
      <c r="H26" s="68"/>
    </row>
    <row r="27" spans="1:8" ht="15.75">
      <c r="A27" s="5">
        <v>2011</v>
      </c>
      <c r="B27" s="13" t="s">
        <v>45</v>
      </c>
      <c r="C27" s="13">
        <v>1</v>
      </c>
      <c r="D27" s="13">
        <v>12</v>
      </c>
      <c r="E27" s="13">
        <v>91000</v>
      </c>
      <c r="F27" s="13">
        <v>2100</v>
      </c>
      <c r="G27" s="13">
        <v>93100</v>
      </c>
      <c r="H27" s="13">
        <v>0</v>
      </c>
    </row>
    <row r="28" spans="1:8" ht="47.25">
      <c r="A28" s="5">
        <v>2022</v>
      </c>
      <c r="B28" s="13" t="s">
        <v>46</v>
      </c>
      <c r="C28" s="13">
        <v>3</v>
      </c>
      <c r="D28" s="13">
        <v>40</v>
      </c>
      <c r="E28" s="13">
        <v>239800</v>
      </c>
      <c r="F28" s="13">
        <v>11356</v>
      </c>
      <c r="G28" s="13">
        <v>251156</v>
      </c>
      <c r="H28" s="13">
        <v>1</v>
      </c>
    </row>
    <row r="29" spans="1:8" ht="47.25">
      <c r="A29" s="5">
        <v>2023</v>
      </c>
      <c r="B29" s="13" t="s">
        <v>47</v>
      </c>
      <c r="C29" s="13">
        <v>2</v>
      </c>
      <c r="D29" s="13">
        <v>37</v>
      </c>
      <c r="E29" s="13">
        <v>140190</v>
      </c>
      <c r="F29" s="13">
        <v>21033</v>
      </c>
      <c r="G29" s="13">
        <v>161223</v>
      </c>
      <c r="H29" s="13">
        <v>0</v>
      </c>
    </row>
    <row r="30" spans="1:8" ht="31.5">
      <c r="A30" s="5">
        <v>21</v>
      </c>
      <c r="B30" s="5" t="s">
        <v>19</v>
      </c>
      <c r="C30" s="66"/>
      <c r="D30" s="67"/>
      <c r="E30" s="67"/>
      <c r="F30" s="67"/>
      <c r="G30" s="67"/>
      <c r="H30" s="68"/>
    </row>
    <row r="31" spans="1:8" ht="31.5">
      <c r="A31" s="5">
        <v>2100</v>
      </c>
      <c r="B31" s="13" t="s">
        <v>48</v>
      </c>
      <c r="C31" s="13">
        <v>3</v>
      </c>
      <c r="D31" s="13">
        <v>66</v>
      </c>
      <c r="E31" s="13">
        <v>342760</v>
      </c>
      <c r="F31" s="13">
        <v>77000</v>
      </c>
      <c r="G31" s="13">
        <v>419760</v>
      </c>
      <c r="H31" s="13">
        <v>0</v>
      </c>
    </row>
    <row r="32" spans="1:8" ht="15.75">
      <c r="A32" s="5">
        <v>22</v>
      </c>
      <c r="B32" s="5" t="s">
        <v>20</v>
      </c>
      <c r="C32" s="66"/>
      <c r="D32" s="67"/>
      <c r="E32" s="67"/>
      <c r="F32" s="67"/>
      <c r="G32" s="67"/>
      <c r="H32" s="68"/>
    </row>
    <row r="33" spans="1:8" ht="15.75">
      <c r="A33" s="5">
        <v>2219</v>
      </c>
      <c r="B33" s="13" t="s">
        <v>49</v>
      </c>
      <c r="C33" s="13">
        <v>2</v>
      </c>
      <c r="D33" s="13">
        <v>25</v>
      </c>
      <c r="E33" s="13">
        <v>148800</v>
      </c>
      <c r="F33" s="13">
        <v>6125</v>
      </c>
      <c r="G33" s="13">
        <v>154925</v>
      </c>
      <c r="H33" s="13">
        <v>2</v>
      </c>
    </row>
    <row r="34" spans="1:8" ht="15.75">
      <c r="A34" s="5">
        <v>2220</v>
      </c>
      <c r="B34" s="13" t="s">
        <v>50</v>
      </c>
      <c r="C34" s="13">
        <v>3</v>
      </c>
      <c r="D34" s="13">
        <v>28</v>
      </c>
      <c r="E34" s="13">
        <v>162200</v>
      </c>
      <c r="F34" s="13">
        <v>17579</v>
      </c>
      <c r="G34" s="13">
        <v>179779</v>
      </c>
      <c r="H34" s="13">
        <v>0</v>
      </c>
    </row>
    <row r="35" spans="1:8" ht="31.5">
      <c r="A35" s="5">
        <v>23</v>
      </c>
      <c r="B35" s="5" t="s">
        <v>21</v>
      </c>
      <c r="C35" s="66"/>
      <c r="D35" s="67"/>
      <c r="E35" s="67"/>
      <c r="F35" s="67"/>
      <c r="G35" s="67"/>
      <c r="H35" s="68"/>
    </row>
    <row r="36" spans="1:8" ht="15.75">
      <c r="A36" s="5">
        <v>2391</v>
      </c>
      <c r="B36" s="13" t="s">
        <v>51</v>
      </c>
      <c r="C36" s="13">
        <v>9</v>
      </c>
      <c r="D36" s="13">
        <v>119</v>
      </c>
      <c r="E36" s="13">
        <v>598300</v>
      </c>
      <c r="F36" s="13">
        <v>24240</v>
      </c>
      <c r="G36" s="13">
        <v>622540</v>
      </c>
      <c r="H36" s="13">
        <v>8</v>
      </c>
    </row>
    <row r="37" spans="1:8" ht="15.75">
      <c r="A37" s="5">
        <v>2392</v>
      </c>
      <c r="B37" s="13" t="s">
        <v>52</v>
      </c>
      <c r="C37" s="13">
        <v>14</v>
      </c>
      <c r="D37" s="13">
        <v>316</v>
      </c>
      <c r="E37" s="13">
        <v>3111000</v>
      </c>
      <c r="F37" s="13">
        <v>622440</v>
      </c>
      <c r="G37" s="13">
        <v>3733440</v>
      </c>
      <c r="H37" s="13">
        <v>12</v>
      </c>
    </row>
    <row r="38" spans="1:8" ht="31.5">
      <c r="A38" s="5">
        <v>2394</v>
      </c>
      <c r="B38" s="13" t="s">
        <v>53</v>
      </c>
      <c r="C38" s="13">
        <v>3</v>
      </c>
      <c r="D38" s="13">
        <v>14</v>
      </c>
      <c r="E38" s="13">
        <v>75800</v>
      </c>
      <c r="F38" s="13">
        <v>23080</v>
      </c>
      <c r="G38" s="13">
        <v>98880</v>
      </c>
      <c r="H38" s="13">
        <v>0</v>
      </c>
    </row>
    <row r="39" spans="1:8" ht="31.5">
      <c r="A39" s="5">
        <v>2395</v>
      </c>
      <c r="B39" s="13" t="s">
        <v>54</v>
      </c>
      <c r="C39" s="13">
        <v>55</v>
      </c>
      <c r="D39" s="13">
        <v>610</v>
      </c>
      <c r="E39" s="13">
        <v>2668620</v>
      </c>
      <c r="F39" s="13">
        <v>56828</v>
      </c>
      <c r="G39" s="13">
        <v>2725448</v>
      </c>
      <c r="H39" s="13">
        <v>43</v>
      </c>
    </row>
    <row r="40" spans="1:8" ht="15.75">
      <c r="A40" s="5">
        <v>2396</v>
      </c>
      <c r="B40" s="13" t="s">
        <v>55</v>
      </c>
      <c r="C40" s="13">
        <v>1</v>
      </c>
      <c r="D40" s="13">
        <v>20</v>
      </c>
      <c r="E40" s="13">
        <v>121000</v>
      </c>
      <c r="F40" s="13">
        <v>27040</v>
      </c>
      <c r="G40" s="13">
        <v>148040</v>
      </c>
      <c r="H40" s="13">
        <v>0</v>
      </c>
    </row>
    <row r="41" spans="1:8" ht="15.75">
      <c r="A41" s="5">
        <v>27</v>
      </c>
      <c r="B41" s="5" t="s">
        <v>22</v>
      </c>
      <c r="C41" s="66"/>
      <c r="D41" s="67"/>
      <c r="E41" s="67"/>
      <c r="F41" s="67"/>
      <c r="G41" s="67"/>
      <c r="H41" s="68"/>
    </row>
    <row r="42" spans="1:8" ht="45" customHeight="1">
      <c r="A42" s="5">
        <v>2750</v>
      </c>
      <c r="B42" s="13" t="s">
        <v>56</v>
      </c>
      <c r="C42" s="13">
        <v>1</v>
      </c>
      <c r="D42" s="13">
        <v>12</v>
      </c>
      <c r="E42" s="13">
        <v>63000</v>
      </c>
      <c r="F42" s="13">
        <v>1632</v>
      </c>
      <c r="G42" s="13">
        <v>64632</v>
      </c>
      <c r="H42" s="13">
        <v>0</v>
      </c>
    </row>
    <row r="43" spans="1:8" ht="44.25" customHeight="1">
      <c r="A43" s="5">
        <v>28</v>
      </c>
      <c r="B43" s="5" t="s">
        <v>23</v>
      </c>
      <c r="C43" s="66"/>
      <c r="D43" s="67"/>
      <c r="E43" s="67"/>
      <c r="F43" s="67"/>
      <c r="G43" s="67"/>
      <c r="H43" s="68"/>
    </row>
    <row r="44" spans="1:8" ht="31.5">
      <c r="A44" s="5">
        <v>2824</v>
      </c>
      <c r="B44" s="13" t="s">
        <v>57</v>
      </c>
      <c r="C44" s="13">
        <v>1</v>
      </c>
      <c r="D44" s="13">
        <v>12</v>
      </c>
      <c r="E44" s="13">
        <v>52350</v>
      </c>
      <c r="F44" s="13">
        <v>5625</v>
      </c>
      <c r="G44" s="13">
        <v>57975</v>
      </c>
      <c r="H44" s="13">
        <v>1</v>
      </c>
    </row>
    <row r="45" spans="1:8" ht="15.75">
      <c r="A45" s="5">
        <v>31</v>
      </c>
      <c r="B45" s="5" t="s">
        <v>24</v>
      </c>
      <c r="C45" s="66"/>
      <c r="D45" s="67"/>
      <c r="E45" s="67"/>
      <c r="F45" s="67"/>
      <c r="G45" s="67"/>
      <c r="H45" s="68"/>
    </row>
    <row r="46" spans="1:8" ht="15.75">
      <c r="A46" s="5">
        <v>3100</v>
      </c>
      <c r="B46" s="13" t="s">
        <v>58</v>
      </c>
      <c r="C46" s="13">
        <v>2</v>
      </c>
      <c r="D46" s="13">
        <v>30</v>
      </c>
      <c r="E46" s="13">
        <v>141650</v>
      </c>
      <c r="F46" s="13">
        <v>19300</v>
      </c>
      <c r="G46" s="13">
        <v>160950</v>
      </c>
      <c r="H46" s="13">
        <v>1</v>
      </c>
    </row>
    <row r="47" spans="1:8" ht="18.75">
      <c r="A47" s="4"/>
      <c r="B47" s="14" t="s">
        <v>25</v>
      </c>
      <c r="C47" s="15">
        <v>182</v>
      </c>
      <c r="D47" s="15">
        <v>2521</v>
      </c>
      <c r="E47" s="15">
        <v>14643161</v>
      </c>
      <c r="F47" s="15">
        <v>1422154</v>
      </c>
      <c r="G47" s="15">
        <v>16065315</v>
      </c>
      <c r="H47" s="15">
        <v>106</v>
      </c>
    </row>
  </sheetData>
  <mergeCells count="24">
    <mergeCell ref="C43:H43"/>
    <mergeCell ref="C45:H45"/>
    <mergeCell ref="C24:H24"/>
    <mergeCell ref="C26:H26"/>
    <mergeCell ref="C30:H30"/>
    <mergeCell ref="C32:H32"/>
    <mergeCell ref="C35:H35"/>
    <mergeCell ref="C41:H41"/>
    <mergeCell ref="C22:H22"/>
    <mergeCell ref="A1:H1"/>
    <mergeCell ref="B2:H2"/>
    <mergeCell ref="A3:A4"/>
    <mergeCell ref="B3:B4"/>
    <mergeCell ref="C3:C4"/>
    <mergeCell ref="D3:D4"/>
    <mergeCell ref="E3:E4"/>
    <mergeCell ref="F3:F4"/>
    <mergeCell ref="G3:G4"/>
    <mergeCell ref="H3:H4"/>
    <mergeCell ref="C5:H5"/>
    <mergeCell ref="C6:H6"/>
    <mergeCell ref="C16:H16"/>
    <mergeCell ref="C18:H18"/>
    <mergeCell ref="C20:H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rightToLeft="1" workbookViewId="0">
      <selection activeCell="H2" sqref="H2"/>
    </sheetView>
  </sheetViews>
  <sheetFormatPr defaultRowHeight="15"/>
  <cols>
    <col min="2" max="2" width="38.28515625" customWidth="1"/>
    <col min="3" max="3" width="15.42578125" customWidth="1"/>
    <col min="4" max="4" width="12" customWidth="1"/>
    <col min="5" max="5" width="13.140625" customWidth="1"/>
    <col min="6" max="6" width="13" customWidth="1"/>
    <col min="7" max="7" width="14.140625" customWidth="1"/>
    <col min="8" max="8" width="17" customWidth="1"/>
  </cols>
  <sheetData>
    <row r="1" spans="1:8" ht="18">
      <c r="A1" s="60" t="s">
        <v>59</v>
      </c>
      <c r="B1" s="60"/>
      <c r="C1" s="60"/>
      <c r="D1" s="60"/>
      <c r="E1" s="60"/>
      <c r="F1" s="60"/>
      <c r="G1" s="60"/>
      <c r="H1" s="60"/>
    </row>
    <row r="2" spans="1:8" ht="18">
      <c r="A2" s="16"/>
      <c r="B2" s="17"/>
      <c r="C2" s="17"/>
      <c r="D2" s="17"/>
      <c r="E2" s="17"/>
      <c r="F2" s="17"/>
      <c r="G2" s="17"/>
      <c r="H2" s="18"/>
    </row>
    <row r="3" spans="1:8" ht="30">
      <c r="A3" s="19" t="s">
        <v>1</v>
      </c>
      <c r="B3" s="70" t="s">
        <v>2</v>
      </c>
      <c r="C3" s="75" t="s">
        <v>60</v>
      </c>
      <c r="D3" s="75" t="s">
        <v>61</v>
      </c>
      <c r="E3" s="71" t="s">
        <v>62</v>
      </c>
      <c r="F3" s="75" t="s">
        <v>63</v>
      </c>
      <c r="G3" s="71" t="s">
        <v>64</v>
      </c>
      <c r="H3" s="75" t="s">
        <v>65</v>
      </c>
    </row>
    <row r="4" spans="1:8" ht="39.75" customHeight="1">
      <c r="A4" s="20" t="s">
        <v>9</v>
      </c>
      <c r="B4" s="63"/>
      <c r="C4" s="76"/>
      <c r="D4" s="76"/>
      <c r="E4" s="65"/>
      <c r="F4" s="76"/>
      <c r="G4" s="65"/>
      <c r="H4" s="76"/>
    </row>
    <row r="5" spans="1:8">
      <c r="A5" s="21" t="s">
        <v>10</v>
      </c>
      <c r="B5" s="22" t="s">
        <v>11</v>
      </c>
      <c r="C5" s="72"/>
      <c r="D5" s="73"/>
      <c r="E5" s="73"/>
      <c r="F5" s="73"/>
      <c r="G5" s="73"/>
      <c r="H5" s="74"/>
    </row>
    <row r="6" spans="1:8">
      <c r="A6" s="21">
        <v>10</v>
      </c>
      <c r="B6" s="22" t="s">
        <v>12</v>
      </c>
      <c r="C6" s="23">
        <v>24261641</v>
      </c>
      <c r="D6" s="23">
        <v>24302441</v>
      </c>
      <c r="E6" s="23">
        <v>0</v>
      </c>
      <c r="F6" s="23">
        <v>13278277</v>
      </c>
      <c r="G6" s="23">
        <v>37580718</v>
      </c>
      <c r="H6" s="23">
        <v>37580653</v>
      </c>
    </row>
    <row r="7" spans="1:8">
      <c r="A7" s="21">
        <v>11</v>
      </c>
      <c r="B7" s="22" t="s">
        <v>13</v>
      </c>
      <c r="C7" s="23">
        <v>19038979</v>
      </c>
      <c r="D7" s="23">
        <v>19038979</v>
      </c>
      <c r="E7" s="23">
        <v>0</v>
      </c>
      <c r="F7" s="23">
        <v>0</v>
      </c>
      <c r="G7" s="23">
        <v>19038979</v>
      </c>
      <c r="H7" s="23">
        <v>19038979</v>
      </c>
    </row>
    <row r="8" spans="1:8" ht="41.25" customHeight="1">
      <c r="A8" s="21">
        <v>14</v>
      </c>
      <c r="B8" s="22" t="s">
        <v>14</v>
      </c>
      <c r="C8" s="23">
        <v>0</v>
      </c>
      <c r="D8" s="23">
        <v>0</v>
      </c>
      <c r="E8" s="23">
        <v>0</v>
      </c>
      <c r="F8" s="23">
        <v>89007</v>
      </c>
      <c r="G8" s="23">
        <v>89007</v>
      </c>
      <c r="H8" s="23">
        <v>89007</v>
      </c>
    </row>
    <row r="9" spans="1:8" ht="42.75" customHeight="1">
      <c r="A9" s="21">
        <v>17</v>
      </c>
      <c r="B9" s="22" t="s">
        <v>15</v>
      </c>
      <c r="C9" s="23">
        <v>232000</v>
      </c>
      <c r="D9" s="23">
        <v>232000</v>
      </c>
      <c r="E9" s="23">
        <v>0</v>
      </c>
      <c r="F9" s="23">
        <v>0</v>
      </c>
      <c r="G9" s="23">
        <v>232000</v>
      </c>
      <c r="H9" s="23">
        <v>232000</v>
      </c>
    </row>
    <row r="10" spans="1:8" ht="46.5" customHeight="1">
      <c r="A10" s="21">
        <v>18</v>
      </c>
      <c r="B10" s="22" t="s">
        <v>16</v>
      </c>
      <c r="C10" s="23">
        <v>106495</v>
      </c>
      <c r="D10" s="23">
        <v>106495</v>
      </c>
      <c r="E10" s="23">
        <v>0</v>
      </c>
      <c r="F10" s="23">
        <v>0</v>
      </c>
      <c r="G10" s="23">
        <v>106495</v>
      </c>
      <c r="H10" s="23">
        <v>106495</v>
      </c>
    </row>
    <row r="11" spans="1:8" ht="48" customHeight="1">
      <c r="A11" s="21">
        <v>20</v>
      </c>
      <c r="B11" s="22" t="s">
        <v>18</v>
      </c>
      <c r="C11" s="23">
        <v>6156868</v>
      </c>
      <c r="D11" s="23">
        <v>6156868</v>
      </c>
      <c r="E11" s="23">
        <v>0</v>
      </c>
      <c r="F11" s="23">
        <v>0</v>
      </c>
      <c r="G11" s="23">
        <v>6156868</v>
      </c>
      <c r="H11" s="23">
        <v>6156868</v>
      </c>
    </row>
    <row r="12" spans="1:8" ht="65.25" customHeight="1">
      <c r="A12" s="21">
        <v>21</v>
      </c>
      <c r="B12" s="22" t="s">
        <v>19</v>
      </c>
      <c r="C12" s="23">
        <v>4061400</v>
      </c>
      <c r="D12" s="23">
        <v>4061400</v>
      </c>
      <c r="E12" s="23">
        <v>0</v>
      </c>
      <c r="F12" s="23">
        <v>0</v>
      </c>
      <c r="G12" s="23">
        <v>4061400</v>
      </c>
      <c r="H12" s="23">
        <v>4061400</v>
      </c>
    </row>
    <row r="13" spans="1:8" ht="39" customHeight="1">
      <c r="A13" s="21">
        <v>22</v>
      </c>
      <c r="B13" s="22" t="s">
        <v>20</v>
      </c>
      <c r="C13" s="23">
        <v>4413320</v>
      </c>
      <c r="D13" s="23">
        <v>4413320</v>
      </c>
      <c r="E13" s="23">
        <v>0</v>
      </c>
      <c r="F13" s="23">
        <v>0</v>
      </c>
      <c r="G13" s="23">
        <v>4413320</v>
      </c>
      <c r="H13" s="23">
        <v>4413320</v>
      </c>
    </row>
    <row r="14" spans="1:8" ht="52.5" customHeight="1">
      <c r="A14" s="21">
        <v>23</v>
      </c>
      <c r="B14" s="22" t="s">
        <v>21</v>
      </c>
      <c r="C14" s="23">
        <v>37206610</v>
      </c>
      <c r="D14" s="23">
        <v>37206610</v>
      </c>
      <c r="E14" s="23">
        <v>0</v>
      </c>
      <c r="F14" s="23">
        <v>0</v>
      </c>
      <c r="G14" s="23">
        <v>37206610</v>
      </c>
      <c r="H14" s="23">
        <v>37112610</v>
      </c>
    </row>
    <row r="15" spans="1:8">
      <c r="A15" s="21">
        <v>27</v>
      </c>
      <c r="B15" s="22" t="s">
        <v>22</v>
      </c>
      <c r="C15" s="23">
        <v>110000</v>
      </c>
      <c r="D15" s="23">
        <v>110000</v>
      </c>
      <c r="E15" s="23">
        <v>0</v>
      </c>
      <c r="F15" s="23">
        <v>0</v>
      </c>
      <c r="G15" s="23">
        <v>110000</v>
      </c>
      <c r="H15" s="23">
        <v>110000</v>
      </c>
    </row>
    <row r="16" spans="1:8" ht="54.75" customHeight="1">
      <c r="A16" s="21">
        <v>28</v>
      </c>
      <c r="B16" s="22" t="s">
        <v>23</v>
      </c>
      <c r="C16" s="23">
        <v>186650</v>
      </c>
      <c r="D16" s="23">
        <v>186650</v>
      </c>
      <c r="E16" s="23">
        <v>0</v>
      </c>
      <c r="F16" s="23">
        <v>0</v>
      </c>
      <c r="G16" s="23">
        <v>186650</v>
      </c>
      <c r="H16" s="23">
        <v>186650</v>
      </c>
    </row>
    <row r="17" spans="1:8" ht="30" customHeight="1">
      <c r="A17" s="21">
        <v>31</v>
      </c>
      <c r="B17" s="22" t="s">
        <v>24</v>
      </c>
      <c r="C17" s="23">
        <v>917400</v>
      </c>
      <c r="D17" s="23">
        <v>917400</v>
      </c>
      <c r="E17" s="23">
        <v>0</v>
      </c>
      <c r="F17" s="23">
        <v>0</v>
      </c>
      <c r="G17" s="23">
        <v>917400</v>
      </c>
      <c r="H17" s="23">
        <v>917400</v>
      </c>
    </row>
    <row r="18" spans="1:8" ht="15.75">
      <c r="A18" s="24"/>
      <c r="B18" s="25" t="s">
        <v>25</v>
      </c>
      <c r="C18" s="26">
        <f t="shared" ref="C18:H18" si="0">SUM(C6:C17)</f>
        <v>96691363</v>
      </c>
      <c r="D18" s="26">
        <f t="shared" si="0"/>
        <v>96732163</v>
      </c>
      <c r="E18" s="26">
        <f t="shared" si="0"/>
        <v>0</v>
      </c>
      <c r="F18" s="26">
        <f t="shared" si="0"/>
        <v>13367284</v>
      </c>
      <c r="G18" s="26">
        <f t="shared" si="0"/>
        <v>110099447</v>
      </c>
      <c r="H18" s="26">
        <f t="shared" si="0"/>
        <v>110005382</v>
      </c>
    </row>
  </sheetData>
  <mergeCells count="9">
    <mergeCell ref="C5:H5"/>
    <mergeCell ref="A1:H1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5"/>
  <sheetViews>
    <sheetView rightToLeft="1" workbookViewId="0">
      <selection activeCell="H2" sqref="H2"/>
    </sheetView>
  </sheetViews>
  <sheetFormatPr defaultRowHeight="15"/>
  <cols>
    <col min="2" max="2" width="39.140625" customWidth="1"/>
    <col min="3" max="3" width="16.85546875" customWidth="1"/>
    <col min="4" max="4" width="14.7109375" customWidth="1"/>
    <col min="5" max="6" width="13.28515625" customWidth="1"/>
    <col min="7" max="7" width="14.140625" customWidth="1"/>
    <col min="8" max="8" width="16.85546875" customWidth="1"/>
  </cols>
  <sheetData>
    <row r="1" spans="1:8" ht="18">
      <c r="A1" s="60" t="s">
        <v>66</v>
      </c>
      <c r="B1" s="60"/>
      <c r="C1" s="60"/>
      <c r="D1" s="60"/>
      <c r="E1" s="60"/>
      <c r="F1" s="60"/>
      <c r="G1" s="60"/>
      <c r="H1" s="60"/>
    </row>
    <row r="2" spans="1:8" ht="18">
      <c r="A2" s="16"/>
      <c r="B2" s="17"/>
      <c r="C2" s="17"/>
      <c r="D2" s="17"/>
      <c r="E2" s="17"/>
      <c r="F2" s="17"/>
      <c r="G2" s="17"/>
      <c r="H2" s="18"/>
    </row>
    <row r="3" spans="1:8" ht="31.5">
      <c r="A3" s="27" t="s">
        <v>1</v>
      </c>
      <c r="B3" s="70" t="s">
        <v>2</v>
      </c>
      <c r="C3" s="70" t="s">
        <v>60</v>
      </c>
      <c r="D3" s="70" t="s">
        <v>61</v>
      </c>
      <c r="E3" s="70" t="s">
        <v>62</v>
      </c>
      <c r="F3" s="80" t="s">
        <v>67</v>
      </c>
      <c r="G3" s="80" t="s">
        <v>64</v>
      </c>
      <c r="H3" s="80" t="s">
        <v>65</v>
      </c>
    </row>
    <row r="4" spans="1:8" ht="35.25" customHeight="1">
      <c r="A4" s="27" t="s">
        <v>68</v>
      </c>
      <c r="B4" s="63"/>
      <c r="C4" s="63"/>
      <c r="D4" s="63"/>
      <c r="E4" s="63"/>
      <c r="F4" s="81"/>
      <c r="G4" s="81"/>
      <c r="H4" s="81"/>
    </row>
    <row r="5" spans="1:8" ht="15.75">
      <c r="A5" s="9" t="s">
        <v>10</v>
      </c>
      <c r="B5" s="5" t="s">
        <v>11</v>
      </c>
      <c r="C5" s="82"/>
      <c r="D5" s="83"/>
      <c r="E5" s="83"/>
      <c r="F5" s="83"/>
      <c r="G5" s="83"/>
      <c r="H5" s="84"/>
    </row>
    <row r="6" spans="1:8" ht="15.75">
      <c r="A6" s="5">
        <v>10</v>
      </c>
      <c r="B6" s="5" t="s">
        <v>12</v>
      </c>
      <c r="C6" s="85"/>
      <c r="D6" s="86"/>
      <c r="E6" s="86"/>
      <c r="F6" s="86"/>
      <c r="G6" s="86"/>
      <c r="H6" s="87"/>
    </row>
    <row r="7" spans="1:8" ht="15.75">
      <c r="A7" s="5">
        <v>1010</v>
      </c>
      <c r="B7" s="5" t="s">
        <v>32</v>
      </c>
      <c r="C7" s="9">
        <v>1785718</v>
      </c>
      <c r="D7" s="9">
        <v>1785718</v>
      </c>
      <c r="E7" s="9">
        <v>0</v>
      </c>
      <c r="F7" s="9">
        <v>0</v>
      </c>
      <c r="G7" s="9">
        <v>1785718</v>
      </c>
      <c r="H7" s="9">
        <v>1785718</v>
      </c>
    </row>
    <row r="8" spans="1:8" ht="15.75">
      <c r="A8" s="5">
        <v>1030</v>
      </c>
      <c r="B8" s="5" t="s">
        <v>33</v>
      </c>
      <c r="C8" s="9">
        <v>1898400</v>
      </c>
      <c r="D8" s="9">
        <v>1898400</v>
      </c>
      <c r="E8" s="9">
        <v>0</v>
      </c>
      <c r="F8" s="9">
        <v>0</v>
      </c>
      <c r="G8" s="9">
        <v>1898400</v>
      </c>
      <c r="H8" s="9">
        <v>1898400</v>
      </c>
    </row>
    <row r="9" spans="1:8" ht="15.75">
      <c r="A9" s="5">
        <v>1050</v>
      </c>
      <c r="B9" s="5" t="s">
        <v>34</v>
      </c>
      <c r="C9" s="9">
        <v>6768660</v>
      </c>
      <c r="D9" s="9">
        <v>6768660</v>
      </c>
      <c r="E9" s="9">
        <v>0</v>
      </c>
      <c r="F9" s="9">
        <v>0</v>
      </c>
      <c r="G9" s="9">
        <v>6768660</v>
      </c>
      <c r="H9" s="9">
        <v>6768660</v>
      </c>
    </row>
    <row r="10" spans="1:8" ht="15.75">
      <c r="A10" s="5">
        <v>1061</v>
      </c>
      <c r="B10" s="5" t="s">
        <v>35</v>
      </c>
      <c r="C10" s="9">
        <v>0</v>
      </c>
      <c r="D10" s="9">
        <v>0</v>
      </c>
      <c r="E10" s="9">
        <v>0</v>
      </c>
      <c r="F10" s="9">
        <v>13252877</v>
      </c>
      <c r="G10" s="9">
        <v>13252877</v>
      </c>
      <c r="H10" s="9">
        <v>13252877</v>
      </c>
    </row>
    <row r="11" spans="1:8" ht="15.75">
      <c r="A11" s="5">
        <v>1071</v>
      </c>
      <c r="B11" s="5" t="s">
        <v>36</v>
      </c>
      <c r="C11" s="9">
        <v>5670648</v>
      </c>
      <c r="D11" s="9">
        <v>5670648</v>
      </c>
      <c r="E11" s="9">
        <v>0</v>
      </c>
      <c r="F11" s="9">
        <v>23500</v>
      </c>
      <c r="G11" s="9">
        <v>5694148</v>
      </c>
      <c r="H11" s="9">
        <v>5694148</v>
      </c>
    </row>
    <row r="12" spans="1:8" ht="15.75">
      <c r="A12" s="5">
        <v>1073</v>
      </c>
      <c r="B12" s="5" t="s">
        <v>37</v>
      </c>
      <c r="C12" s="9">
        <v>941440</v>
      </c>
      <c r="D12" s="9">
        <v>941440</v>
      </c>
      <c r="E12" s="9">
        <v>0</v>
      </c>
      <c r="F12" s="9">
        <v>0</v>
      </c>
      <c r="G12" s="9">
        <v>941440</v>
      </c>
      <c r="H12" s="9">
        <v>941440</v>
      </c>
    </row>
    <row r="13" spans="1:8" ht="31.5">
      <c r="A13" s="5">
        <v>1074</v>
      </c>
      <c r="B13" s="5" t="s">
        <v>38</v>
      </c>
      <c r="C13" s="9">
        <v>745800</v>
      </c>
      <c r="D13" s="9">
        <v>745800</v>
      </c>
      <c r="E13" s="9">
        <v>0</v>
      </c>
      <c r="F13" s="9">
        <v>0</v>
      </c>
      <c r="G13" s="9">
        <v>745800</v>
      </c>
      <c r="H13" s="9">
        <v>745800</v>
      </c>
    </row>
    <row r="14" spans="1:8" ht="31.5">
      <c r="A14" s="5">
        <v>1079</v>
      </c>
      <c r="B14" s="5" t="s">
        <v>39</v>
      </c>
      <c r="C14" s="9">
        <v>1999975</v>
      </c>
      <c r="D14" s="9">
        <v>2040775</v>
      </c>
      <c r="E14" s="9">
        <v>0</v>
      </c>
      <c r="F14" s="9">
        <v>1900</v>
      </c>
      <c r="G14" s="9">
        <v>2042675</v>
      </c>
      <c r="H14" s="9">
        <v>2042610</v>
      </c>
    </row>
    <row r="15" spans="1:8" ht="15.75">
      <c r="A15" s="5">
        <v>1080</v>
      </c>
      <c r="B15" s="5" t="s">
        <v>40</v>
      </c>
      <c r="C15" s="9">
        <v>4451000</v>
      </c>
      <c r="D15" s="9">
        <v>4451000</v>
      </c>
      <c r="E15" s="9">
        <v>0</v>
      </c>
      <c r="F15" s="9">
        <v>0</v>
      </c>
      <c r="G15" s="9">
        <v>4451000</v>
      </c>
      <c r="H15" s="9">
        <v>4451000</v>
      </c>
    </row>
    <row r="16" spans="1:8" ht="15.75">
      <c r="A16" s="5">
        <v>11</v>
      </c>
      <c r="B16" s="28" t="s">
        <v>69</v>
      </c>
      <c r="C16" s="88"/>
      <c r="D16" s="89"/>
      <c r="E16" s="89"/>
      <c r="F16" s="89"/>
      <c r="G16" s="89"/>
      <c r="H16" s="90"/>
    </row>
    <row r="17" spans="1:8" ht="87.75" customHeight="1">
      <c r="A17" s="5">
        <v>1104</v>
      </c>
      <c r="B17" s="5" t="s">
        <v>41</v>
      </c>
      <c r="C17" s="9">
        <v>19038979</v>
      </c>
      <c r="D17" s="9">
        <v>19038979</v>
      </c>
      <c r="E17" s="9">
        <v>0</v>
      </c>
      <c r="F17" s="9">
        <v>0</v>
      </c>
      <c r="G17" s="9">
        <v>19038979</v>
      </c>
      <c r="H17" s="9">
        <v>19038979</v>
      </c>
    </row>
    <row r="18" spans="1:8" ht="15.75">
      <c r="A18" s="5">
        <v>14</v>
      </c>
      <c r="B18" s="28" t="s">
        <v>70</v>
      </c>
      <c r="C18" s="77"/>
      <c r="D18" s="78"/>
      <c r="E18" s="78"/>
      <c r="F18" s="78"/>
      <c r="G18" s="78"/>
      <c r="H18" s="79"/>
    </row>
    <row r="19" spans="1:8" ht="45.75" customHeight="1">
      <c r="A19" s="5">
        <v>1410</v>
      </c>
      <c r="B19" s="5" t="s">
        <v>14</v>
      </c>
      <c r="C19" s="9">
        <v>0</v>
      </c>
      <c r="D19" s="9">
        <v>0</v>
      </c>
      <c r="E19" s="9">
        <v>0</v>
      </c>
      <c r="F19" s="9">
        <v>89007</v>
      </c>
      <c r="G19" s="9">
        <v>89007</v>
      </c>
      <c r="H19" s="9">
        <v>89007</v>
      </c>
    </row>
    <row r="20" spans="1:8" ht="15.75">
      <c r="A20" s="5">
        <v>17</v>
      </c>
      <c r="B20" s="29" t="s">
        <v>71</v>
      </c>
      <c r="C20" s="77"/>
      <c r="D20" s="78"/>
      <c r="E20" s="78"/>
      <c r="F20" s="78"/>
      <c r="G20" s="78"/>
      <c r="H20" s="79"/>
    </row>
    <row r="21" spans="1:8" ht="62.25" customHeight="1">
      <c r="A21" s="5">
        <v>1709</v>
      </c>
      <c r="B21" s="5" t="s">
        <v>42</v>
      </c>
      <c r="C21" s="9">
        <v>232000</v>
      </c>
      <c r="D21" s="9">
        <v>232000</v>
      </c>
      <c r="E21" s="9">
        <v>0</v>
      </c>
      <c r="F21" s="9">
        <v>0</v>
      </c>
      <c r="G21" s="9">
        <v>232000</v>
      </c>
      <c r="H21" s="9">
        <v>232000</v>
      </c>
    </row>
    <row r="22" spans="1:8" ht="49.5" customHeight="1">
      <c r="A22" s="5">
        <v>18</v>
      </c>
      <c r="B22" s="29" t="s">
        <v>72</v>
      </c>
      <c r="C22" s="77"/>
      <c r="D22" s="78"/>
      <c r="E22" s="78"/>
      <c r="F22" s="78"/>
      <c r="G22" s="78"/>
      <c r="H22" s="79"/>
    </row>
    <row r="23" spans="1:8" ht="15.75">
      <c r="A23" s="5">
        <v>1811</v>
      </c>
      <c r="B23" s="5" t="s">
        <v>43</v>
      </c>
      <c r="C23" s="9">
        <v>106495</v>
      </c>
      <c r="D23" s="9">
        <v>106495</v>
      </c>
      <c r="E23" s="9">
        <v>0</v>
      </c>
      <c r="F23" s="9">
        <v>0</v>
      </c>
      <c r="G23" s="9">
        <v>106495</v>
      </c>
      <c r="H23" s="9">
        <v>106495</v>
      </c>
    </row>
    <row r="24" spans="1:8" ht="36.75" customHeight="1">
      <c r="A24" s="5">
        <v>20</v>
      </c>
      <c r="B24" s="29" t="s">
        <v>73</v>
      </c>
      <c r="C24" s="77"/>
      <c r="D24" s="78"/>
      <c r="E24" s="78"/>
      <c r="F24" s="78"/>
      <c r="G24" s="78"/>
      <c r="H24" s="79"/>
    </row>
    <row r="25" spans="1:8" ht="36.75" customHeight="1">
      <c r="A25" s="5">
        <v>2011</v>
      </c>
      <c r="B25" s="5" t="s">
        <v>45</v>
      </c>
      <c r="C25" s="9">
        <v>555240</v>
      </c>
      <c r="D25" s="9">
        <v>555240</v>
      </c>
      <c r="E25" s="9">
        <v>0</v>
      </c>
      <c r="F25" s="9">
        <v>0</v>
      </c>
      <c r="G25" s="9">
        <v>555240</v>
      </c>
      <c r="H25" s="9">
        <v>555240</v>
      </c>
    </row>
    <row r="26" spans="1:8" ht="61.5" customHeight="1">
      <c r="A26" s="5">
        <v>2022</v>
      </c>
      <c r="B26" s="5" t="s">
        <v>46</v>
      </c>
      <c r="C26" s="9">
        <v>5313291</v>
      </c>
      <c r="D26" s="9">
        <v>5313291</v>
      </c>
      <c r="E26" s="9">
        <v>0</v>
      </c>
      <c r="F26" s="9">
        <v>0</v>
      </c>
      <c r="G26" s="9">
        <v>5313291</v>
      </c>
      <c r="H26" s="9">
        <v>5313291</v>
      </c>
    </row>
    <row r="27" spans="1:8" ht="59.25" customHeight="1">
      <c r="A27" s="5">
        <v>2023</v>
      </c>
      <c r="B27" s="5" t="s">
        <v>47</v>
      </c>
      <c r="C27" s="9">
        <v>288337</v>
      </c>
      <c r="D27" s="9">
        <v>288337</v>
      </c>
      <c r="E27" s="9">
        <v>0</v>
      </c>
      <c r="F27" s="9">
        <v>0</v>
      </c>
      <c r="G27" s="9">
        <v>288337</v>
      </c>
      <c r="H27" s="9">
        <v>288337</v>
      </c>
    </row>
    <row r="28" spans="1:8" ht="45.75" customHeight="1">
      <c r="A28" s="5">
        <v>21</v>
      </c>
      <c r="B28" s="29" t="s">
        <v>74</v>
      </c>
      <c r="C28" s="77"/>
      <c r="D28" s="78"/>
      <c r="E28" s="78"/>
      <c r="F28" s="78"/>
      <c r="G28" s="78"/>
      <c r="H28" s="79"/>
    </row>
    <row r="29" spans="1:8" ht="78.75" customHeight="1">
      <c r="A29" s="5">
        <v>2100</v>
      </c>
      <c r="B29" s="5" t="s">
        <v>48</v>
      </c>
      <c r="C29" s="9">
        <v>4061400</v>
      </c>
      <c r="D29" s="9">
        <v>4061400</v>
      </c>
      <c r="E29" s="9">
        <v>0</v>
      </c>
      <c r="F29" s="9">
        <v>0</v>
      </c>
      <c r="G29" s="9">
        <v>4061400</v>
      </c>
      <c r="H29" s="9">
        <v>4061400</v>
      </c>
    </row>
    <row r="30" spans="1:8" ht="41.25" customHeight="1">
      <c r="A30" s="5">
        <v>22</v>
      </c>
      <c r="B30" s="29" t="s">
        <v>75</v>
      </c>
      <c r="C30" s="77"/>
      <c r="D30" s="78"/>
      <c r="E30" s="78"/>
      <c r="F30" s="78"/>
      <c r="G30" s="78"/>
      <c r="H30" s="79"/>
    </row>
    <row r="31" spans="1:8" ht="42" customHeight="1">
      <c r="A31" s="5">
        <v>2219</v>
      </c>
      <c r="B31" s="5" t="s">
        <v>49</v>
      </c>
      <c r="C31" s="9">
        <v>2821500</v>
      </c>
      <c r="D31" s="9">
        <v>2821500</v>
      </c>
      <c r="E31" s="9">
        <v>0</v>
      </c>
      <c r="F31" s="9">
        <v>0</v>
      </c>
      <c r="G31" s="9">
        <v>2821500</v>
      </c>
      <c r="H31" s="9">
        <v>2821500</v>
      </c>
    </row>
    <row r="32" spans="1:8" ht="35.25" customHeight="1">
      <c r="A32" s="5">
        <v>2220</v>
      </c>
      <c r="B32" s="5" t="s">
        <v>50</v>
      </c>
      <c r="C32" s="9">
        <v>1591820</v>
      </c>
      <c r="D32" s="9">
        <v>1591820</v>
      </c>
      <c r="E32" s="9">
        <v>0</v>
      </c>
      <c r="F32" s="9">
        <v>0</v>
      </c>
      <c r="G32" s="9">
        <v>1591820</v>
      </c>
      <c r="H32" s="9">
        <v>1591820</v>
      </c>
    </row>
    <row r="33" spans="1:8" ht="39" customHeight="1">
      <c r="A33" s="5">
        <v>23</v>
      </c>
      <c r="B33" s="29" t="s">
        <v>76</v>
      </c>
      <c r="C33" s="77"/>
      <c r="D33" s="78"/>
      <c r="E33" s="78"/>
      <c r="F33" s="78"/>
      <c r="G33" s="78"/>
      <c r="H33" s="79"/>
    </row>
    <row r="34" spans="1:8" ht="37.5" customHeight="1">
      <c r="A34" s="5">
        <v>2391</v>
      </c>
      <c r="B34" s="5" t="s">
        <v>51</v>
      </c>
      <c r="C34" s="9">
        <v>4393700</v>
      </c>
      <c r="D34" s="9">
        <v>4393700</v>
      </c>
      <c r="E34" s="9">
        <v>0</v>
      </c>
      <c r="F34" s="9">
        <v>0</v>
      </c>
      <c r="G34" s="9">
        <v>4393700</v>
      </c>
      <c r="H34" s="9">
        <v>4393700</v>
      </c>
    </row>
    <row r="35" spans="1:8" ht="15.75">
      <c r="A35" s="5">
        <v>2392</v>
      </c>
      <c r="B35" s="5" t="s">
        <v>52</v>
      </c>
      <c r="C35" s="9">
        <v>11376000</v>
      </c>
      <c r="D35" s="9">
        <v>11376000</v>
      </c>
      <c r="E35" s="9">
        <v>0</v>
      </c>
      <c r="F35" s="9">
        <v>0</v>
      </c>
      <c r="G35" s="9">
        <v>11376000</v>
      </c>
      <c r="H35" s="9">
        <v>11376000</v>
      </c>
    </row>
    <row r="36" spans="1:8" ht="49.5" customHeight="1">
      <c r="A36" s="5">
        <v>2394</v>
      </c>
      <c r="B36" s="5" t="s">
        <v>53</v>
      </c>
      <c r="C36" s="9">
        <v>1035000</v>
      </c>
      <c r="D36" s="9">
        <v>1035000</v>
      </c>
      <c r="E36" s="9">
        <v>0</v>
      </c>
      <c r="F36" s="9">
        <v>0</v>
      </c>
      <c r="G36" s="9">
        <v>1035000</v>
      </c>
      <c r="H36" s="9">
        <v>1035000</v>
      </c>
    </row>
    <row r="37" spans="1:8" ht="48.75" customHeight="1">
      <c r="A37" s="5">
        <v>2395</v>
      </c>
      <c r="B37" s="5" t="s">
        <v>54</v>
      </c>
      <c r="C37" s="9">
        <v>18782380</v>
      </c>
      <c r="D37" s="9">
        <v>18782380</v>
      </c>
      <c r="E37" s="9">
        <v>0</v>
      </c>
      <c r="F37" s="9">
        <v>0</v>
      </c>
      <c r="G37" s="9">
        <v>18782380</v>
      </c>
      <c r="H37" s="9">
        <v>18688380</v>
      </c>
    </row>
    <row r="38" spans="1:8" ht="39" customHeight="1">
      <c r="A38" s="5">
        <v>2396</v>
      </c>
      <c r="B38" s="5" t="s">
        <v>55</v>
      </c>
      <c r="C38" s="9">
        <v>1619530</v>
      </c>
      <c r="D38" s="9">
        <v>1619530</v>
      </c>
      <c r="E38" s="9">
        <v>0</v>
      </c>
      <c r="F38" s="9">
        <v>0</v>
      </c>
      <c r="G38" s="9">
        <v>1619530</v>
      </c>
      <c r="H38" s="9">
        <v>1619530</v>
      </c>
    </row>
    <row r="39" spans="1:8" ht="15.75">
      <c r="A39" s="5">
        <v>27</v>
      </c>
      <c r="B39" s="29" t="s">
        <v>77</v>
      </c>
      <c r="C39" s="77"/>
      <c r="D39" s="78"/>
      <c r="E39" s="78"/>
      <c r="F39" s="78"/>
      <c r="G39" s="78"/>
      <c r="H39" s="79"/>
    </row>
    <row r="40" spans="1:8" ht="15.75">
      <c r="A40" s="5">
        <v>2750</v>
      </c>
      <c r="B40" s="5" t="s">
        <v>56</v>
      </c>
      <c r="C40" s="9">
        <v>110000</v>
      </c>
      <c r="D40" s="9">
        <v>110000</v>
      </c>
      <c r="E40" s="9">
        <v>0</v>
      </c>
      <c r="F40" s="9">
        <v>0</v>
      </c>
      <c r="G40" s="9">
        <v>110000</v>
      </c>
      <c r="H40" s="9">
        <v>110000</v>
      </c>
    </row>
    <row r="41" spans="1:8" ht="48" customHeight="1">
      <c r="A41" s="5">
        <v>28</v>
      </c>
      <c r="B41" s="28" t="s">
        <v>78</v>
      </c>
      <c r="C41" s="77"/>
      <c r="D41" s="78"/>
      <c r="E41" s="78"/>
      <c r="F41" s="78"/>
      <c r="G41" s="78"/>
      <c r="H41" s="79"/>
    </row>
    <row r="42" spans="1:8" ht="59.25" customHeight="1">
      <c r="A42" s="5">
        <v>2824</v>
      </c>
      <c r="B42" s="5" t="s">
        <v>57</v>
      </c>
      <c r="C42" s="9">
        <v>186650</v>
      </c>
      <c r="D42" s="9">
        <v>186650</v>
      </c>
      <c r="E42" s="9">
        <v>0</v>
      </c>
      <c r="F42" s="9">
        <v>0</v>
      </c>
      <c r="G42" s="9">
        <v>186650</v>
      </c>
      <c r="H42" s="9">
        <v>186650</v>
      </c>
    </row>
    <row r="43" spans="1:8" ht="52.5" customHeight="1">
      <c r="A43" s="5">
        <v>31</v>
      </c>
      <c r="B43" s="29" t="s">
        <v>79</v>
      </c>
      <c r="C43" s="77"/>
      <c r="D43" s="78"/>
      <c r="E43" s="78"/>
      <c r="F43" s="78"/>
      <c r="G43" s="78"/>
      <c r="H43" s="79"/>
    </row>
    <row r="44" spans="1:8" ht="15.75">
      <c r="A44" s="5">
        <v>3100</v>
      </c>
      <c r="B44" s="5" t="s">
        <v>58</v>
      </c>
      <c r="C44" s="9">
        <v>917400</v>
      </c>
      <c r="D44" s="9">
        <v>917400</v>
      </c>
      <c r="E44" s="9">
        <v>0</v>
      </c>
      <c r="F44" s="9">
        <v>0</v>
      </c>
      <c r="G44" s="9">
        <v>917400</v>
      </c>
      <c r="H44" s="9">
        <v>917400</v>
      </c>
    </row>
    <row r="45" spans="1:8" ht="15.75">
      <c r="A45" s="4"/>
      <c r="B45" s="30" t="s">
        <v>25</v>
      </c>
      <c r="C45" s="11">
        <f>SUM(C7:C44)</f>
        <v>96691363</v>
      </c>
      <c r="D45" s="11">
        <f>SUM(D7:D44)</f>
        <v>96732163</v>
      </c>
      <c r="E45" s="11">
        <v>0</v>
      </c>
      <c r="F45" s="11">
        <f>SUM(F7:F44)</f>
        <v>13367284</v>
      </c>
      <c r="G45" s="11">
        <f>SUM(G7:G44)</f>
        <v>110099447</v>
      </c>
      <c r="H45" s="31">
        <f>SUM(H7:H44)</f>
        <v>110005382</v>
      </c>
    </row>
  </sheetData>
  <mergeCells count="21">
    <mergeCell ref="C22:H22"/>
    <mergeCell ref="A1:H1"/>
    <mergeCell ref="B3:B4"/>
    <mergeCell ref="C3:C4"/>
    <mergeCell ref="D3:D4"/>
    <mergeCell ref="E3:E4"/>
    <mergeCell ref="F3:F4"/>
    <mergeCell ref="G3:G4"/>
    <mergeCell ref="H3:H4"/>
    <mergeCell ref="C5:H5"/>
    <mergeCell ref="C6:H6"/>
    <mergeCell ref="C16:H16"/>
    <mergeCell ref="C18:H18"/>
    <mergeCell ref="C20:H20"/>
    <mergeCell ref="C43:H43"/>
    <mergeCell ref="C24:H24"/>
    <mergeCell ref="C28:H28"/>
    <mergeCell ref="C30:H30"/>
    <mergeCell ref="C33:H33"/>
    <mergeCell ref="C39:H39"/>
    <mergeCell ref="C41:H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rightToLeft="1" workbookViewId="0">
      <selection activeCell="G2" sqref="G2"/>
    </sheetView>
  </sheetViews>
  <sheetFormatPr defaultRowHeight="15"/>
  <cols>
    <col min="1" max="1" width="24.42578125" customWidth="1"/>
    <col min="2" max="2" width="20.140625" customWidth="1"/>
    <col min="3" max="3" width="15.28515625" customWidth="1"/>
    <col min="4" max="4" width="15.7109375" customWidth="1"/>
    <col min="5" max="5" width="14.42578125" customWidth="1"/>
    <col min="6" max="6" width="12.85546875" customWidth="1"/>
    <col min="7" max="7" width="12" customWidth="1"/>
  </cols>
  <sheetData>
    <row r="1" spans="1:7" ht="18">
      <c r="A1" s="60" t="s">
        <v>80</v>
      </c>
      <c r="B1" s="60"/>
      <c r="C1" s="60"/>
      <c r="D1" s="60"/>
      <c r="E1" s="60"/>
      <c r="F1" s="60"/>
      <c r="G1" s="60"/>
    </row>
    <row r="2" spans="1:7" ht="15.75">
      <c r="A2" s="32"/>
      <c r="B2" s="33"/>
      <c r="C2" s="33"/>
      <c r="D2" s="33"/>
      <c r="E2" s="33"/>
      <c r="F2" s="33"/>
      <c r="G2" s="34"/>
    </row>
    <row r="3" spans="1:7" ht="15.75">
      <c r="A3" s="8" t="s">
        <v>81</v>
      </c>
      <c r="B3" s="70" t="s">
        <v>2</v>
      </c>
      <c r="C3" s="70" t="s">
        <v>82</v>
      </c>
      <c r="D3" s="70" t="s">
        <v>83</v>
      </c>
      <c r="E3" s="70" t="s">
        <v>84</v>
      </c>
      <c r="F3" s="70" t="s">
        <v>85</v>
      </c>
      <c r="G3" s="70" t="s">
        <v>86</v>
      </c>
    </row>
    <row r="4" spans="1:7" ht="15.75">
      <c r="A4" s="6"/>
      <c r="B4" s="63"/>
      <c r="C4" s="63"/>
      <c r="D4" s="63"/>
      <c r="E4" s="63"/>
      <c r="F4" s="63"/>
      <c r="G4" s="63"/>
    </row>
    <row r="5" spans="1:7" ht="15.75">
      <c r="A5" s="2" t="s">
        <v>10</v>
      </c>
      <c r="B5" s="5" t="s">
        <v>11</v>
      </c>
      <c r="C5" s="57"/>
      <c r="D5" s="58"/>
      <c r="E5" s="58"/>
      <c r="F5" s="58"/>
      <c r="G5" s="59"/>
    </row>
    <row r="6" spans="1:7" ht="15.75">
      <c r="A6" s="2">
        <v>10</v>
      </c>
      <c r="B6" s="5" t="s">
        <v>12</v>
      </c>
      <c r="C6" s="9">
        <v>12033642</v>
      </c>
      <c r="D6" s="9">
        <v>3931680</v>
      </c>
      <c r="E6" s="9">
        <v>2966759</v>
      </c>
      <c r="F6" s="9">
        <v>2254307</v>
      </c>
      <c r="G6" s="35">
        <f t="shared" ref="G6:G18" si="0">SUM(C6:F6)</f>
        <v>21186388</v>
      </c>
    </row>
    <row r="7" spans="1:7" ht="15.75">
      <c r="A7" s="2">
        <v>11</v>
      </c>
      <c r="B7" s="5" t="s">
        <v>13</v>
      </c>
      <c r="C7" s="9">
        <v>6447260</v>
      </c>
      <c r="D7" s="9">
        <v>4103631</v>
      </c>
      <c r="E7" s="9">
        <v>925365</v>
      </c>
      <c r="F7" s="9">
        <v>463585</v>
      </c>
      <c r="G7" s="35">
        <f t="shared" si="0"/>
        <v>11939841</v>
      </c>
    </row>
    <row r="8" spans="1:7" ht="47.25">
      <c r="A8" s="2">
        <v>14</v>
      </c>
      <c r="B8" s="5" t="s">
        <v>14</v>
      </c>
      <c r="C8" s="9">
        <v>2684</v>
      </c>
      <c r="D8" s="9">
        <v>0</v>
      </c>
      <c r="E8" s="9">
        <v>5150</v>
      </c>
      <c r="F8" s="9">
        <v>2650</v>
      </c>
      <c r="G8" s="35">
        <f t="shared" si="0"/>
        <v>10484</v>
      </c>
    </row>
    <row r="9" spans="1:7" ht="31.5">
      <c r="A9" s="2">
        <v>17</v>
      </c>
      <c r="B9" s="5" t="s">
        <v>15</v>
      </c>
      <c r="C9" s="9">
        <v>36750</v>
      </c>
      <c r="D9" s="9">
        <v>60270</v>
      </c>
      <c r="E9" s="9">
        <v>3595</v>
      </c>
      <c r="F9" s="9">
        <v>8250</v>
      </c>
      <c r="G9" s="35">
        <f t="shared" si="0"/>
        <v>108865</v>
      </c>
    </row>
    <row r="10" spans="1:7" ht="31.5">
      <c r="A10" s="2">
        <v>18</v>
      </c>
      <c r="B10" s="5" t="s">
        <v>16</v>
      </c>
      <c r="C10" s="9">
        <v>20455</v>
      </c>
      <c r="D10" s="9">
        <v>0</v>
      </c>
      <c r="E10" s="9">
        <v>3380</v>
      </c>
      <c r="F10" s="9">
        <v>9800</v>
      </c>
      <c r="G10" s="35">
        <f t="shared" si="0"/>
        <v>33635</v>
      </c>
    </row>
    <row r="11" spans="1:7" ht="47.25">
      <c r="A11" s="2">
        <v>19</v>
      </c>
      <c r="B11" s="5" t="s">
        <v>17</v>
      </c>
      <c r="C11" s="9">
        <v>52440</v>
      </c>
      <c r="D11" s="9">
        <v>0</v>
      </c>
      <c r="E11" s="9">
        <v>30264</v>
      </c>
      <c r="F11" s="9">
        <v>2625</v>
      </c>
      <c r="G11" s="35">
        <f t="shared" si="0"/>
        <v>85329</v>
      </c>
    </row>
    <row r="12" spans="1:7" ht="31.5">
      <c r="A12" s="2">
        <v>20</v>
      </c>
      <c r="B12" s="5" t="s">
        <v>18</v>
      </c>
      <c r="C12" s="9">
        <v>3424977</v>
      </c>
      <c r="D12" s="9">
        <v>518103</v>
      </c>
      <c r="E12" s="9">
        <v>217365</v>
      </c>
      <c r="F12" s="9">
        <v>87029</v>
      </c>
      <c r="G12" s="35">
        <f t="shared" si="0"/>
        <v>4247474</v>
      </c>
    </row>
    <row r="13" spans="1:7" ht="63">
      <c r="A13" s="2">
        <v>21</v>
      </c>
      <c r="B13" s="5" t="s">
        <v>19</v>
      </c>
      <c r="C13" s="9">
        <v>668600</v>
      </c>
      <c r="D13" s="9">
        <v>136815</v>
      </c>
      <c r="E13" s="9">
        <v>304185</v>
      </c>
      <c r="F13" s="9">
        <v>146000</v>
      </c>
      <c r="G13" s="35">
        <f t="shared" si="0"/>
        <v>1255600</v>
      </c>
    </row>
    <row r="14" spans="1:7" ht="31.5">
      <c r="A14" s="2">
        <v>22</v>
      </c>
      <c r="B14" s="5" t="s">
        <v>20</v>
      </c>
      <c r="C14" s="9">
        <v>1575287</v>
      </c>
      <c r="D14" s="9">
        <v>15000</v>
      </c>
      <c r="E14" s="9">
        <v>240155</v>
      </c>
      <c r="F14" s="9">
        <v>376050</v>
      </c>
      <c r="G14" s="35">
        <f t="shared" si="0"/>
        <v>2206492</v>
      </c>
    </row>
    <row r="15" spans="1:7" ht="31.5">
      <c r="A15" s="2">
        <v>23</v>
      </c>
      <c r="B15" s="5" t="s">
        <v>21</v>
      </c>
      <c r="C15" s="9">
        <v>14108080</v>
      </c>
      <c r="D15" s="9">
        <v>3150</v>
      </c>
      <c r="E15" s="9">
        <v>3806469</v>
      </c>
      <c r="F15" s="9">
        <v>2093650</v>
      </c>
      <c r="G15" s="35">
        <f t="shared" si="0"/>
        <v>20011349</v>
      </c>
    </row>
    <row r="16" spans="1:7" ht="15.75">
      <c r="A16" s="2">
        <v>27</v>
      </c>
      <c r="B16" s="5" t="s">
        <v>22</v>
      </c>
      <c r="C16" s="9">
        <v>26160</v>
      </c>
      <c r="D16" s="9">
        <v>0</v>
      </c>
      <c r="E16" s="9">
        <v>5380</v>
      </c>
      <c r="F16" s="9">
        <v>5500</v>
      </c>
      <c r="G16" s="35">
        <f t="shared" si="0"/>
        <v>37040</v>
      </c>
    </row>
    <row r="17" spans="1:7" ht="55.5" customHeight="1">
      <c r="A17" s="2">
        <v>28</v>
      </c>
      <c r="B17" s="5" t="s">
        <v>23</v>
      </c>
      <c r="C17" s="9">
        <v>55505</v>
      </c>
      <c r="D17" s="9">
        <v>0</v>
      </c>
      <c r="E17" s="9">
        <v>11290</v>
      </c>
      <c r="F17" s="9">
        <v>8200</v>
      </c>
      <c r="G17" s="35">
        <f t="shared" si="0"/>
        <v>74995</v>
      </c>
    </row>
    <row r="18" spans="1:7" ht="15.75">
      <c r="A18" s="2">
        <v>31</v>
      </c>
      <c r="B18" s="5" t="s">
        <v>24</v>
      </c>
      <c r="C18" s="9">
        <v>356234</v>
      </c>
      <c r="D18" s="9">
        <v>0</v>
      </c>
      <c r="E18" s="9">
        <v>25980</v>
      </c>
      <c r="F18" s="9">
        <v>25700</v>
      </c>
      <c r="G18" s="35">
        <f t="shared" si="0"/>
        <v>407914</v>
      </c>
    </row>
    <row r="19" spans="1:7" ht="15.75">
      <c r="A19" s="4"/>
      <c r="B19" s="30" t="s">
        <v>25</v>
      </c>
      <c r="C19" s="31">
        <f>SUM(C6:C18)</f>
        <v>38808074</v>
      </c>
      <c r="D19" s="31">
        <f>SUM(D6:D18)</f>
        <v>8768649</v>
      </c>
      <c r="E19" s="31">
        <f>SUM(E6:E18)</f>
        <v>8545337</v>
      </c>
      <c r="F19" s="31">
        <f>SUM(F6:F18)</f>
        <v>5483346</v>
      </c>
      <c r="G19" s="31">
        <f>SUM(G6:G18)</f>
        <v>61605406</v>
      </c>
    </row>
  </sheetData>
  <mergeCells count="8">
    <mergeCell ref="C5:G5"/>
    <mergeCell ref="A1:G1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7"/>
  <sheetViews>
    <sheetView rightToLeft="1" workbookViewId="0">
      <selection activeCell="B8" sqref="B8"/>
    </sheetView>
  </sheetViews>
  <sheetFormatPr defaultRowHeight="15"/>
  <cols>
    <col min="2" max="2" width="37.28515625" customWidth="1"/>
    <col min="3" max="3" width="19.5703125" customWidth="1"/>
    <col min="4" max="4" width="18.85546875" customWidth="1"/>
    <col min="5" max="5" width="18.7109375" customWidth="1"/>
    <col min="6" max="6" width="14.28515625" customWidth="1"/>
    <col min="7" max="7" width="15.28515625" customWidth="1"/>
  </cols>
  <sheetData>
    <row r="1" spans="1:7" ht="27.75" customHeight="1">
      <c r="A1" s="60" t="s">
        <v>87</v>
      </c>
      <c r="B1" s="60"/>
      <c r="C1" s="60"/>
      <c r="D1" s="60"/>
      <c r="E1" s="60"/>
      <c r="F1" s="60"/>
      <c r="G1" s="60"/>
    </row>
    <row r="2" spans="1:7" ht="25.5" customHeight="1">
      <c r="A2" s="36"/>
      <c r="B2" s="37"/>
      <c r="C2" s="38"/>
      <c r="D2" s="38"/>
      <c r="E2" s="38"/>
      <c r="F2" s="39"/>
      <c r="G2" s="40"/>
    </row>
    <row r="3" spans="1:7" ht="31.5">
      <c r="A3" s="8" t="s">
        <v>88</v>
      </c>
      <c r="B3" s="70" t="s">
        <v>2</v>
      </c>
      <c r="C3" s="70" t="s">
        <v>82</v>
      </c>
      <c r="D3" s="70" t="s">
        <v>83</v>
      </c>
      <c r="E3" s="70" t="s">
        <v>84</v>
      </c>
      <c r="F3" s="70" t="s">
        <v>85</v>
      </c>
      <c r="G3" s="70" t="s">
        <v>86</v>
      </c>
    </row>
    <row r="4" spans="1:7" ht="15.75">
      <c r="A4" s="6" t="s">
        <v>68</v>
      </c>
      <c r="B4" s="63"/>
      <c r="C4" s="63"/>
      <c r="D4" s="63"/>
      <c r="E4" s="63"/>
      <c r="F4" s="63"/>
      <c r="G4" s="63"/>
    </row>
    <row r="5" spans="1:7" ht="15.75">
      <c r="A5" s="9" t="s">
        <v>10</v>
      </c>
      <c r="B5" s="5" t="s">
        <v>11</v>
      </c>
      <c r="C5" s="41"/>
      <c r="D5" s="41"/>
      <c r="E5" s="41"/>
      <c r="F5" s="41"/>
      <c r="G5" s="41"/>
    </row>
    <row r="6" spans="1:7" ht="28.5" customHeight="1">
      <c r="A6" s="5">
        <v>10</v>
      </c>
      <c r="B6" s="5" t="s">
        <v>12</v>
      </c>
      <c r="C6" s="66"/>
      <c r="D6" s="67"/>
      <c r="E6" s="67"/>
      <c r="F6" s="67"/>
      <c r="G6" s="68"/>
    </row>
    <row r="7" spans="1:7" ht="15.75">
      <c r="A7" s="5">
        <v>1010</v>
      </c>
      <c r="B7" s="5" t="s">
        <v>32</v>
      </c>
      <c r="C7" s="13">
        <v>782471</v>
      </c>
      <c r="D7" s="13">
        <v>66600</v>
      </c>
      <c r="E7" s="13">
        <v>63837</v>
      </c>
      <c r="F7" s="13">
        <v>53495</v>
      </c>
      <c r="G7" s="42">
        <f t="shared" ref="G7:G15" si="0">SUM(C7:F7)</f>
        <v>966403</v>
      </c>
    </row>
    <row r="8" spans="1:7" ht="46.5" customHeight="1">
      <c r="A8" s="5">
        <v>1030</v>
      </c>
      <c r="B8" s="5" t="s">
        <v>33</v>
      </c>
      <c r="C8" s="13">
        <v>471080</v>
      </c>
      <c r="D8" s="13">
        <v>595096</v>
      </c>
      <c r="E8" s="13">
        <v>63710</v>
      </c>
      <c r="F8" s="13">
        <v>28500</v>
      </c>
      <c r="G8" s="42">
        <f t="shared" si="0"/>
        <v>1158386</v>
      </c>
    </row>
    <row r="9" spans="1:7" ht="43.5" customHeight="1">
      <c r="A9" s="5">
        <v>1050</v>
      </c>
      <c r="B9" s="5" t="s">
        <v>34</v>
      </c>
      <c r="C9" s="13">
        <v>3028860</v>
      </c>
      <c r="D9" s="13">
        <v>1195114</v>
      </c>
      <c r="E9" s="13">
        <v>321773</v>
      </c>
      <c r="F9" s="13">
        <v>66900</v>
      </c>
      <c r="G9" s="42">
        <f t="shared" si="0"/>
        <v>4612647</v>
      </c>
    </row>
    <row r="10" spans="1:7" ht="41.25" customHeight="1">
      <c r="A10" s="5">
        <v>1061</v>
      </c>
      <c r="B10" s="5" t="s">
        <v>35</v>
      </c>
      <c r="C10" s="13">
        <v>0</v>
      </c>
      <c r="D10" s="13">
        <v>1170579</v>
      </c>
      <c r="E10" s="13">
        <v>1817406</v>
      </c>
      <c r="F10" s="13">
        <v>1605445</v>
      </c>
      <c r="G10" s="42">
        <f t="shared" si="0"/>
        <v>4593430</v>
      </c>
    </row>
    <row r="11" spans="1:7" ht="35.25" customHeight="1">
      <c r="A11" s="5">
        <v>1071</v>
      </c>
      <c r="B11" s="5" t="s">
        <v>36</v>
      </c>
      <c r="C11" s="13">
        <v>2580561</v>
      </c>
      <c r="D11" s="13">
        <v>131881</v>
      </c>
      <c r="E11" s="13">
        <v>379618</v>
      </c>
      <c r="F11" s="13">
        <v>283925</v>
      </c>
      <c r="G11" s="42">
        <f t="shared" si="0"/>
        <v>3375985</v>
      </c>
    </row>
    <row r="12" spans="1:7" ht="63" customHeight="1">
      <c r="A12" s="5">
        <v>1073</v>
      </c>
      <c r="B12" s="5" t="s">
        <v>37</v>
      </c>
      <c r="C12" s="13">
        <v>458000</v>
      </c>
      <c r="D12" s="13">
        <v>31713</v>
      </c>
      <c r="E12" s="13">
        <v>86348</v>
      </c>
      <c r="F12" s="13">
        <v>50790</v>
      </c>
      <c r="G12" s="42">
        <f t="shared" si="0"/>
        <v>626851</v>
      </c>
    </row>
    <row r="13" spans="1:7" ht="78" customHeight="1">
      <c r="A13" s="5">
        <v>1074</v>
      </c>
      <c r="B13" s="5" t="s">
        <v>38</v>
      </c>
      <c r="C13" s="13">
        <v>389500</v>
      </c>
      <c r="D13" s="13">
        <v>145083</v>
      </c>
      <c r="E13" s="13">
        <v>58081</v>
      </c>
      <c r="F13" s="13">
        <v>22000</v>
      </c>
      <c r="G13" s="42">
        <f t="shared" si="0"/>
        <v>614664</v>
      </c>
    </row>
    <row r="14" spans="1:7" ht="65.25" customHeight="1">
      <c r="A14" s="5">
        <v>1079</v>
      </c>
      <c r="B14" s="5" t="s">
        <v>39</v>
      </c>
      <c r="C14" s="13">
        <v>565170</v>
      </c>
      <c r="D14" s="13">
        <v>571842</v>
      </c>
      <c r="E14" s="13">
        <v>146586</v>
      </c>
      <c r="F14" s="13">
        <v>78252</v>
      </c>
      <c r="G14" s="42">
        <f t="shared" si="0"/>
        <v>1361850</v>
      </c>
    </row>
    <row r="15" spans="1:7" ht="48" customHeight="1">
      <c r="A15" s="5">
        <v>1080</v>
      </c>
      <c r="B15" s="5" t="s">
        <v>40</v>
      </c>
      <c r="C15" s="13">
        <v>3758000</v>
      </c>
      <c r="D15" s="13">
        <v>23772</v>
      </c>
      <c r="E15" s="13">
        <v>29400</v>
      </c>
      <c r="F15" s="13">
        <v>65000</v>
      </c>
      <c r="G15" s="42">
        <f t="shared" si="0"/>
        <v>3876172</v>
      </c>
    </row>
    <row r="16" spans="1:7" ht="35.25" customHeight="1">
      <c r="A16" s="5">
        <v>11</v>
      </c>
      <c r="B16" s="5" t="s">
        <v>13</v>
      </c>
      <c r="C16" s="91"/>
      <c r="D16" s="92"/>
      <c r="E16" s="92"/>
      <c r="F16" s="92"/>
      <c r="G16" s="93"/>
    </row>
    <row r="17" spans="1:7" ht="69" customHeight="1">
      <c r="A17" s="5">
        <v>1104</v>
      </c>
      <c r="B17" s="5" t="s">
        <v>41</v>
      </c>
      <c r="C17" s="13">
        <v>6447260</v>
      </c>
      <c r="D17" s="13">
        <v>4103631</v>
      </c>
      <c r="E17" s="13">
        <v>925365</v>
      </c>
      <c r="F17" s="13">
        <v>463585</v>
      </c>
      <c r="G17" s="43">
        <f>SUM(C17:F17)</f>
        <v>11939841</v>
      </c>
    </row>
    <row r="18" spans="1:7" ht="51.75" customHeight="1">
      <c r="A18" s="5">
        <v>14</v>
      </c>
      <c r="B18" s="5" t="s">
        <v>14</v>
      </c>
      <c r="C18" s="94"/>
      <c r="D18" s="95"/>
      <c r="E18" s="95"/>
      <c r="F18" s="95"/>
      <c r="G18" s="96"/>
    </row>
    <row r="19" spans="1:7" ht="52.5" customHeight="1">
      <c r="A19" s="5">
        <v>1410</v>
      </c>
      <c r="B19" s="13" t="s">
        <v>14</v>
      </c>
      <c r="C19" s="13">
        <v>2684</v>
      </c>
      <c r="D19" s="13">
        <v>0</v>
      </c>
      <c r="E19" s="13">
        <v>5150</v>
      </c>
      <c r="F19" s="13">
        <v>2650</v>
      </c>
      <c r="G19" s="43">
        <f>SUM(C19:F19)</f>
        <v>10484</v>
      </c>
    </row>
    <row r="20" spans="1:7" ht="45.75" customHeight="1">
      <c r="A20" s="5">
        <v>17</v>
      </c>
      <c r="B20" s="5" t="s">
        <v>15</v>
      </c>
      <c r="C20" s="91"/>
      <c r="D20" s="92"/>
      <c r="E20" s="92"/>
      <c r="F20" s="92"/>
      <c r="G20" s="93"/>
    </row>
    <row r="21" spans="1:7" ht="15.75">
      <c r="A21" s="5">
        <v>1709</v>
      </c>
      <c r="B21" s="13" t="s">
        <v>42</v>
      </c>
      <c r="C21" s="13">
        <v>36750</v>
      </c>
      <c r="D21" s="13">
        <v>60270</v>
      </c>
      <c r="E21" s="13">
        <v>3595</v>
      </c>
      <c r="F21" s="13">
        <v>8250</v>
      </c>
      <c r="G21" s="43">
        <f>SUM(C21:F21)</f>
        <v>108865</v>
      </c>
    </row>
    <row r="22" spans="1:7" ht="15.75">
      <c r="A22" s="5">
        <v>18</v>
      </c>
      <c r="B22" s="5" t="s">
        <v>16</v>
      </c>
      <c r="C22" s="91"/>
      <c r="D22" s="92"/>
      <c r="E22" s="92"/>
      <c r="F22" s="92"/>
      <c r="G22" s="93"/>
    </row>
    <row r="23" spans="1:7" ht="28.5" customHeight="1">
      <c r="A23" s="5">
        <v>1811</v>
      </c>
      <c r="B23" s="13" t="s">
        <v>43</v>
      </c>
      <c r="C23" s="13">
        <v>20455</v>
      </c>
      <c r="D23" s="13">
        <v>0</v>
      </c>
      <c r="E23" s="13">
        <v>3380</v>
      </c>
      <c r="F23" s="13">
        <v>9800</v>
      </c>
      <c r="G23" s="43">
        <f>SUM(C23:F23)</f>
        <v>33635</v>
      </c>
    </row>
    <row r="24" spans="1:7" ht="53.25" customHeight="1">
      <c r="A24" s="5">
        <v>19</v>
      </c>
      <c r="B24" s="5" t="s">
        <v>17</v>
      </c>
      <c r="C24" s="91"/>
      <c r="D24" s="92"/>
      <c r="E24" s="92"/>
      <c r="F24" s="92"/>
      <c r="G24" s="93"/>
    </row>
    <row r="25" spans="1:7" ht="43.5" customHeight="1">
      <c r="A25" s="5">
        <v>1910</v>
      </c>
      <c r="B25" s="13" t="s">
        <v>44</v>
      </c>
      <c r="C25" s="13">
        <v>52440</v>
      </c>
      <c r="D25" s="13">
        <v>0</v>
      </c>
      <c r="E25" s="13">
        <v>30264</v>
      </c>
      <c r="F25" s="13">
        <v>2625</v>
      </c>
      <c r="G25" s="43">
        <f>SUM(C25:F25)</f>
        <v>85329</v>
      </c>
    </row>
    <row r="26" spans="1:7" ht="48.75" customHeight="1">
      <c r="A26" s="5">
        <v>20</v>
      </c>
      <c r="B26" s="5" t="s">
        <v>18</v>
      </c>
      <c r="C26" s="91"/>
      <c r="D26" s="92"/>
      <c r="E26" s="92"/>
      <c r="F26" s="92"/>
      <c r="G26" s="93"/>
    </row>
    <row r="27" spans="1:7" ht="15.75">
      <c r="A27" s="5">
        <v>2011</v>
      </c>
      <c r="B27" s="13" t="s">
        <v>45</v>
      </c>
      <c r="C27" s="13">
        <v>0</v>
      </c>
      <c r="D27" s="13">
        <v>0</v>
      </c>
      <c r="E27" s="13">
        <v>104420</v>
      </c>
      <c r="F27" s="13">
        <v>14000</v>
      </c>
      <c r="G27" s="43">
        <f>SUM(C27:F27)</f>
        <v>118420</v>
      </c>
    </row>
    <row r="28" spans="1:7" ht="80.25" customHeight="1">
      <c r="A28" s="5">
        <v>2022</v>
      </c>
      <c r="B28" s="13" t="s">
        <v>46</v>
      </c>
      <c r="C28" s="13">
        <v>3388486</v>
      </c>
      <c r="D28" s="13">
        <v>479201</v>
      </c>
      <c r="E28" s="13">
        <v>101103</v>
      </c>
      <c r="F28" s="13">
        <v>48140</v>
      </c>
      <c r="G28" s="43">
        <f>SUM(C28:F28)</f>
        <v>4016930</v>
      </c>
    </row>
    <row r="29" spans="1:7" ht="87" customHeight="1">
      <c r="A29" s="5">
        <v>2023</v>
      </c>
      <c r="B29" s="13" t="s">
        <v>47</v>
      </c>
      <c r="C29" s="13">
        <v>36491</v>
      </c>
      <c r="D29" s="13">
        <v>38902</v>
      </c>
      <c r="E29" s="13">
        <v>11842</v>
      </c>
      <c r="F29" s="13">
        <v>24889</v>
      </c>
      <c r="G29" s="43">
        <f>SUM(C29:F29)</f>
        <v>112124</v>
      </c>
    </row>
    <row r="30" spans="1:7" ht="44.25" customHeight="1">
      <c r="A30" s="5">
        <v>21</v>
      </c>
      <c r="B30" s="5" t="s">
        <v>19</v>
      </c>
      <c r="C30" s="91"/>
      <c r="D30" s="92"/>
      <c r="E30" s="92"/>
      <c r="F30" s="92"/>
      <c r="G30" s="93"/>
    </row>
    <row r="31" spans="1:7" ht="63.75" customHeight="1">
      <c r="A31" s="5">
        <v>2100</v>
      </c>
      <c r="B31" s="13" t="s">
        <v>48</v>
      </c>
      <c r="C31" s="13">
        <v>668600</v>
      </c>
      <c r="D31" s="13">
        <v>136815</v>
      </c>
      <c r="E31" s="13">
        <v>304185</v>
      </c>
      <c r="F31" s="13">
        <v>146000</v>
      </c>
      <c r="G31" s="43">
        <f>SUM(C31:F31)</f>
        <v>1255600</v>
      </c>
    </row>
    <row r="32" spans="1:7" ht="42.75" customHeight="1">
      <c r="A32" s="5">
        <v>22</v>
      </c>
      <c r="B32" s="5" t="s">
        <v>20</v>
      </c>
      <c r="C32" s="91"/>
      <c r="D32" s="92"/>
      <c r="E32" s="92"/>
      <c r="F32" s="92"/>
      <c r="G32" s="93"/>
    </row>
    <row r="33" spans="1:7" ht="15.75">
      <c r="A33" s="5">
        <v>2219</v>
      </c>
      <c r="B33" s="13" t="s">
        <v>49</v>
      </c>
      <c r="C33" s="13">
        <v>1227389</v>
      </c>
      <c r="D33" s="13">
        <v>0</v>
      </c>
      <c r="E33" s="13">
        <v>97275</v>
      </c>
      <c r="F33" s="13">
        <v>221600</v>
      </c>
      <c r="G33" s="43">
        <f>SUM(C33:F33)</f>
        <v>1546264</v>
      </c>
    </row>
    <row r="34" spans="1:7" ht="15.75">
      <c r="A34" s="5">
        <v>2220</v>
      </c>
      <c r="B34" s="13" t="s">
        <v>50</v>
      </c>
      <c r="C34" s="13">
        <v>347898</v>
      </c>
      <c r="D34" s="13">
        <v>15000</v>
      </c>
      <c r="E34" s="13">
        <v>142880</v>
      </c>
      <c r="F34" s="13">
        <v>154450</v>
      </c>
      <c r="G34" s="43">
        <f>SUM(C34:F34)</f>
        <v>660228</v>
      </c>
    </row>
    <row r="35" spans="1:7" ht="15.75">
      <c r="A35" s="5">
        <v>23</v>
      </c>
      <c r="B35" s="5" t="s">
        <v>21</v>
      </c>
      <c r="C35" s="91"/>
      <c r="D35" s="92"/>
      <c r="E35" s="92"/>
      <c r="F35" s="92"/>
      <c r="G35" s="93"/>
    </row>
    <row r="36" spans="1:7" ht="15.75">
      <c r="A36" s="5">
        <v>2391</v>
      </c>
      <c r="B36" s="13" t="s">
        <v>51</v>
      </c>
      <c r="C36" s="13">
        <v>1300729</v>
      </c>
      <c r="D36" s="13">
        <v>0</v>
      </c>
      <c r="E36" s="13">
        <v>245229</v>
      </c>
      <c r="F36" s="13">
        <v>146940</v>
      </c>
      <c r="G36" s="43">
        <f>SUM(C36:F36)</f>
        <v>1692898</v>
      </c>
    </row>
    <row r="37" spans="1:7" ht="15.75">
      <c r="A37" s="5">
        <v>2392</v>
      </c>
      <c r="B37" s="13" t="s">
        <v>52</v>
      </c>
      <c r="C37" s="13">
        <v>1185000</v>
      </c>
      <c r="D37" s="13">
        <v>0</v>
      </c>
      <c r="E37" s="13">
        <v>1475605</v>
      </c>
      <c r="F37" s="13">
        <v>1152020</v>
      </c>
      <c r="G37" s="43">
        <f>SUM(C37:F37)</f>
        <v>3812625</v>
      </c>
    </row>
    <row r="38" spans="1:7" ht="57.75" customHeight="1">
      <c r="A38" s="5">
        <v>2394</v>
      </c>
      <c r="B38" s="13" t="s">
        <v>53</v>
      </c>
      <c r="C38" s="13">
        <v>26875</v>
      </c>
      <c r="D38" s="13">
        <v>0</v>
      </c>
      <c r="E38" s="13">
        <v>435475</v>
      </c>
      <c r="F38" s="13">
        <v>41100</v>
      </c>
      <c r="G38" s="43">
        <f>SUM(C38:F38)</f>
        <v>503450</v>
      </c>
    </row>
    <row r="39" spans="1:7" ht="74.25" customHeight="1">
      <c r="A39" s="5">
        <v>2395</v>
      </c>
      <c r="B39" s="13" t="s">
        <v>54</v>
      </c>
      <c r="C39" s="13">
        <v>11313951</v>
      </c>
      <c r="D39" s="13">
        <v>0</v>
      </c>
      <c r="E39" s="13">
        <v>1130110</v>
      </c>
      <c r="F39" s="13">
        <v>655090</v>
      </c>
      <c r="G39" s="43">
        <f>SUM(C39:F39)</f>
        <v>13099151</v>
      </c>
    </row>
    <row r="40" spans="1:7" ht="15.75">
      <c r="A40" s="5">
        <v>2396</v>
      </c>
      <c r="B40" s="13" t="s">
        <v>55</v>
      </c>
      <c r="C40" s="13">
        <v>281525</v>
      </c>
      <c r="D40" s="13">
        <v>3150</v>
      </c>
      <c r="E40" s="13">
        <v>520050</v>
      </c>
      <c r="F40" s="13">
        <v>98500</v>
      </c>
      <c r="G40" s="43">
        <f>SUM(C40:F40)</f>
        <v>903225</v>
      </c>
    </row>
    <row r="41" spans="1:7" ht="15.75">
      <c r="A41" s="5">
        <v>27</v>
      </c>
      <c r="B41" s="5" t="s">
        <v>22</v>
      </c>
      <c r="C41" s="91"/>
      <c r="D41" s="92"/>
      <c r="E41" s="92"/>
      <c r="F41" s="92"/>
      <c r="G41" s="93"/>
    </row>
    <row r="42" spans="1:7" ht="15.75">
      <c r="A42" s="5">
        <v>2750</v>
      </c>
      <c r="B42" s="13" t="s">
        <v>56</v>
      </c>
      <c r="C42" s="13">
        <v>26160</v>
      </c>
      <c r="D42" s="13">
        <v>0</v>
      </c>
      <c r="E42" s="13">
        <v>5380</v>
      </c>
      <c r="F42" s="13">
        <v>5500</v>
      </c>
      <c r="G42" s="43">
        <f>SUM(C42:F42)</f>
        <v>37040</v>
      </c>
    </row>
    <row r="43" spans="1:7" ht="73.5" customHeight="1">
      <c r="A43" s="5">
        <v>28</v>
      </c>
      <c r="B43" s="5" t="s">
        <v>23</v>
      </c>
      <c r="C43" s="91"/>
      <c r="D43" s="92"/>
      <c r="E43" s="92"/>
      <c r="F43" s="92"/>
      <c r="G43" s="93"/>
    </row>
    <row r="44" spans="1:7" ht="63" customHeight="1">
      <c r="A44" s="5">
        <v>2824</v>
      </c>
      <c r="B44" s="13" t="s">
        <v>57</v>
      </c>
      <c r="C44" s="13">
        <v>55505</v>
      </c>
      <c r="D44" s="13">
        <v>0</v>
      </c>
      <c r="E44" s="13">
        <v>11290</v>
      </c>
      <c r="F44" s="13">
        <v>8200</v>
      </c>
      <c r="G44" s="43">
        <f>SUM(C44:F44)</f>
        <v>74995</v>
      </c>
    </row>
    <row r="45" spans="1:7" ht="15.75">
      <c r="A45" s="5">
        <v>31</v>
      </c>
      <c r="B45" s="5" t="s">
        <v>24</v>
      </c>
      <c r="C45" s="91"/>
      <c r="D45" s="92"/>
      <c r="E45" s="92"/>
      <c r="F45" s="92"/>
      <c r="G45" s="93"/>
    </row>
    <row r="46" spans="1:7" ht="15.75">
      <c r="A46" s="5">
        <v>3100</v>
      </c>
      <c r="B46" s="13" t="s">
        <v>58</v>
      </c>
      <c r="C46" s="13">
        <v>356234</v>
      </c>
      <c r="D46" s="13">
        <v>0</v>
      </c>
      <c r="E46" s="13">
        <v>25980</v>
      </c>
      <c r="F46" s="13">
        <v>25700</v>
      </c>
      <c r="G46" s="43">
        <f>SUM(C46:F46)</f>
        <v>407914</v>
      </c>
    </row>
    <row r="47" spans="1:7" ht="34.5" customHeight="1">
      <c r="A47" s="44"/>
      <c r="B47" s="44" t="s">
        <v>25</v>
      </c>
      <c r="C47" s="45">
        <f>SUM(C7:C46)</f>
        <v>38808074</v>
      </c>
      <c r="D47" s="45">
        <f>SUM(D7:D46)</f>
        <v>8768649</v>
      </c>
      <c r="E47" s="45">
        <f>SUM(E7:E46)</f>
        <v>8545337</v>
      </c>
      <c r="F47" s="45">
        <f>SUM(F7:F46)</f>
        <v>5483346</v>
      </c>
      <c r="G47" s="45">
        <f>SUM(G7:G46)</f>
        <v>61605406</v>
      </c>
    </row>
  </sheetData>
  <mergeCells count="20">
    <mergeCell ref="C24:G24"/>
    <mergeCell ref="A1:G1"/>
    <mergeCell ref="B3:B4"/>
    <mergeCell ref="C3:C4"/>
    <mergeCell ref="D3:D4"/>
    <mergeCell ref="E3:E4"/>
    <mergeCell ref="F3:F4"/>
    <mergeCell ref="G3:G4"/>
    <mergeCell ref="C6:G6"/>
    <mergeCell ref="C16:G16"/>
    <mergeCell ref="C18:G18"/>
    <mergeCell ref="C20:G20"/>
    <mergeCell ref="C22:G22"/>
    <mergeCell ref="C45:G45"/>
    <mergeCell ref="C26:G26"/>
    <mergeCell ref="C30:G30"/>
    <mergeCell ref="C32:G32"/>
    <mergeCell ref="C35:G35"/>
    <mergeCell ref="C41:G41"/>
    <mergeCell ref="C43:G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"/>
  <sheetViews>
    <sheetView rightToLeft="1" workbookViewId="0">
      <selection activeCell="C17" sqref="C17"/>
    </sheetView>
  </sheetViews>
  <sheetFormatPr defaultRowHeight="15"/>
  <cols>
    <col min="2" max="2" width="14.28515625" customWidth="1"/>
    <col min="5" max="5" width="13.85546875" customWidth="1"/>
    <col min="7" max="7" width="20.140625" customWidth="1"/>
    <col min="8" max="8" width="16.140625" customWidth="1"/>
  </cols>
  <sheetData>
    <row r="1" spans="1:8" ht="18">
      <c r="A1" s="97" t="s">
        <v>89</v>
      </c>
      <c r="B1" s="97"/>
      <c r="C1" s="97"/>
      <c r="D1" s="97"/>
      <c r="E1" s="97"/>
      <c r="F1" s="97"/>
      <c r="G1" s="97"/>
      <c r="H1" s="97"/>
    </row>
    <row r="2" spans="1:8" ht="15.75">
      <c r="A2" s="46"/>
      <c r="B2" s="47"/>
      <c r="C2" s="47"/>
      <c r="D2" s="47"/>
      <c r="E2" s="47"/>
      <c r="F2" s="47"/>
      <c r="G2" s="47"/>
      <c r="H2" s="47"/>
    </row>
    <row r="3" spans="1:8" ht="47.25">
      <c r="A3" s="48" t="s">
        <v>90</v>
      </c>
      <c r="B3" s="49" t="s">
        <v>91</v>
      </c>
      <c r="C3" s="48" t="s">
        <v>3</v>
      </c>
      <c r="D3" s="48" t="s">
        <v>29</v>
      </c>
      <c r="E3" s="48" t="s">
        <v>92</v>
      </c>
      <c r="F3" s="48" t="s">
        <v>6</v>
      </c>
      <c r="G3" s="48" t="s">
        <v>93</v>
      </c>
      <c r="H3" s="48" t="s">
        <v>31</v>
      </c>
    </row>
    <row r="4" spans="1:8" ht="15.75">
      <c r="A4" s="50">
        <v>14</v>
      </c>
      <c r="B4" s="50" t="s">
        <v>94</v>
      </c>
      <c r="C4" s="51">
        <v>26</v>
      </c>
      <c r="D4" s="51">
        <v>328</v>
      </c>
      <c r="E4" s="51">
        <v>1442200</v>
      </c>
      <c r="F4" s="51">
        <v>102508</v>
      </c>
      <c r="G4" s="51">
        <f t="shared" ref="G4:G13" si="0">SUM(E4:F4)</f>
        <v>1544708</v>
      </c>
      <c r="H4" s="51">
        <v>16</v>
      </c>
    </row>
    <row r="5" spans="1:8" ht="15.75">
      <c r="A5" s="50">
        <v>21</v>
      </c>
      <c r="B5" s="50" t="s">
        <v>95</v>
      </c>
      <c r="C5" s="51">
        <v>42</v>
      </c>
      <c r="D5" s="51">
        <v>438</v>
      </c>
      <c r="E5" s="51">
        <v>1789966</v>
      </c>
      <c r="F5" s="51">
        <v>39840</v>
      </c>
      <c r="G5" s="51">
        <f t="shared" si="0"/>
        <v>1829806</v>
      </c>
      <c r="H5" s="51">
        <v>41</v>
      </c>
    </row>
    <row r="6" spans="1:8" ht="15.75">
      <c r="A6" s="50">
        <v>23</v>
      </c>
      <c r="B6" s="50" t="s">
        <v>96</v>
      </c>
      <c r="C6" s="51">
        <v>40</v>
      </c>
      <c r="D6" s="51">
        <v>737</v>
      </c>
      <c r="E6" s="51">
        <v>5805045</v>
      </c>
      <c r="F6" s="51">
        <v>865916</v>
      </c>
      <c r="G6" s="51">
        <f t="shared" si="0"/>
        <v>6670961</v>
      </c>
      <c r="H6" s="51">
        <v>14</v>
      </c>
    </row>
    <row r="7" spans="1:8" ht="15.75">
      <c r="A7" s="50">
        <v>24</v>
      </c>
      <c r="B7" s="50" t="s">
        <v>97</v>
      </c>
      <c r="C7" s="51">
        <v>17</v>
      </c>
      <c r="D7" s="51">
        <v>283</v>
      </c>
      <c r="E7" s="51">
        <v>1213250</v>
      </c>
      <c r="F7" s="51">
        <v>163090</v>
      </c>
      <c r="G7" s="51">
        <f t="shared" si="0"/>
        <v>1376340</v>
      </c>
      <c r="H7" s="51">
        <v>14</v>
      </c>
    </row>
    <row r="8" spans="1:8" ht="15.75">
      <c r="A8" s="50">
        <v>25</v>
      </c>
      <c r="B8" s="50" t="s">
        <v>98</v>
      </c>
      <c r="C8" s="51">
        <v>5</v>
      </c>
      <c r="D8" s="51">
        <v>21</v>
      </c>
      <c r="E8" s="51">
        <v>98000</v>
      </c>
      <c r="F8" s="51">
        <v>24160</v>
      </c>
      <c r="G8" s="51">
        <f t="shared" si="0"/>
        <v>122160</v>
      </c>
      <c r="H8" s="51">
        <v>1</v>
      </c>
    </row>
    <row r="9" spans="1:8" ht="15.75">
      <c r="A9" s="50">
        <v>26</v>
      </c>
      <c r="B9" s="50" t="s">
        <v>99</v>
      </c>
      <c r="C9" s="51">
        <v>3</v>
      </c>
      <c r="D9" s="51">
        <v>46</v>
      </c>
      <c r="E9" s="51">
        <v>209400</v>
      </c>
      <c r="F9" s="51">
        <v>28390</v>
      </c>
      <c r="G9" s="51">
        <f t="shared" si="0"/>
        <v>237790</v>
      </c>
      <c r="H9" s="51">
        <v>1</v>
      </c>
    </row>
    <row r="10" spans="1:8" ht="15.75">
      <c r="A10" s="50">
        <v>27</v>
      </c>
      <c r="B10" s="50" t="s">
        <v>100</v>
      </c>
      <c r="C10" s="51">
        <v>11</v>
      </c>
      <c r="D10" s="51">
        <v>157</v>
      </c>
      <c r="E10" s="51">
        <v>726600</v>
      </c>
      <c r="F10" s="51">
        <v>14780</v>
      </c>
      <c r="G10" s="51">
        <f t="shared" si="0"/>
        <v>741380</v>
      </c>
      <c r="H10" s="51">
        <v>11</v>
      </c>
    </row>
    <row r="11" spans="1:8" ht="15.75">
      <c r="A11" s="50">
        <v>28</v>
      </c>
      <c r="B11" s="50" t="s">
        <v>101</v>
      </c>
      <c r="C11" s="51">
        <v>20</v>
      </c>
      <c r="D11" s="51">
        <v>285</v>
      </c>
      <c r="E11" s="51">
        <v>1916800</v>
      </c>
      <c r="F11" s="51">
        <v>122681</v>
      </c>
      <c r="G11" s="51">
        <f t="shared" si="0"/>
        <v>2039481</v>
      </c>
      <c r="H11" s="51">
        <v>0</v>
      </c>
    </row>
    <row r="12" spans="1:8" ht="15.75">
      <c r="A12" s="50">
        <v>33</v>
      </c>
      <c r="B12" s="50" t="s">
        <v>102</v>
      </c>
      <c r="C12" s="51">
        <v>1</v>
      </c>
      <c r="D12" s="51">
        <v>14</v>
      </c>
      <c r="E12" s="51">
        <v>61800</v>
      </c>
      <c r="F12" s="51">
        <v>9236</v>
      </c>
      <c r="G12" s="51">
        <f t="shared" si="0"/>
        <v>71036</v>
      </c>
      <c r="H12" s="51">
        <v>1</v>
      </c>
    </row>
    <row r="13" spans="1:8" ht="15.75">
      <c r="A13" s="50">
        <v>35</v>
      </c>
      <c r="B13" s="50" t="s">
        <v>103</v>
      </c>
      <c r="C13" s="51">
        <v>17</v>
      </c>
      <c r="D13" s="51">
        <v>212</v>
      </c>
      <c r="E13" s="51">
        <v>1380100</v>
      </c>
      <c r="F13" s="51">
        <v>51553</v>
      </c>
      <c r="G13" s="51">
        <f t="shared" si="0"/>
        <v>1431653</v>
      </c>
      <c r="H13" s="51">
        <v>7</v>
      </c>
    </row>
    <row r="14" spans="1:8" ht="29.25" customHeight="1">
      <c r="A14" s="98" t="s">
        <v>25</v>
      </c>
      <c r="B14" s="99"/>
      <c r="C14" s="49">
        <f t="shared" ref="C14:H14" si="1">SUM(C4:C13)</f>
        <v>182</v>
      </c>
      <c r="D14" s="49">
        <f t="shared" si="1"/>
        <v>2521</v>
      </c>
      <c r="E14" s="49">
        <f t="shared" si="1"/>
        <v>14643161</v>
      </c>
      <c r="F14" s="49">
        <f t="shared" si="1"/>
        <v>1422154</v>
      </c>
      <c r="G14" s="49">
        <f t="shared" si="1"/>
        <v>16065315</v>
      </c>
      <c r="H14" s="49">
        <f t="shared" si="1"/>
        <v>106</v>
      </c>
    </row>
  </sheetData>
  <mergeCells count="2">
    <mergeCell ref="A1:H1"/>
    <mergeCell ref="A14:B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6"/>
  <sheetViews>
    <sheetView rightToLeft="1" tabSelected="1" workbookViewId="0">
      <selection activeCell="C19" sqref="C19"/>
    </sheetView>
  </sheetViews>
  <sheetFormatPr defaultRowHeight="15"/>
  <cols>
    <col min="2" max="2" width="14.28515625" customWidth="1"/>
    <col min="3" max="3" width="15.28515625" customWidth="1"/>
    <col min="4" max="4" width="14.28515625" customWidth="1"/>
    <col min="5" max="5" width="15.5703125" customWidth="1"/>
    <col min="6" max="6" width="13.140625" customWidth="1"/>
    <col min="7" max="7" width="15.28515625" customWidth="1"/>
    <col min="8" max="8" width="14.28515625" customWidth="1"/>
  </cols>
  <sheetData>
    <row r="1" spans="1:8" ht="18">
      <c r="A1" s="106" t="s">
        <v>104</v>
      </c>
      <c r="B1" s="106"/>
      <c r="C1" s="106"/>
      <c r="D1" s="106"/>
      <c r="E1" s="106"/>
      <c r="F1" s="106"/>
      <c r="G1" s="106"/>
      <c r="H1" s="106"/>
    </row>
    <row r="2" spans="1:8" ht="15.75">
      <c r="A2" s="52"/>
      <c r="B2" s="53"/>
      <c r="C2" s="53"/>
      <c r="D2" s="54"/>
      <c r="E2" s="54"/>
      <c r="F2" s="54"/>
      <c r="G2" s="54"/>
      <c r="H2" s="55"/>
    </row>
    <row r="3" spans="1:8">
      <c r="A3" s="80" t="s">
        <v>90</v>
      </c>
      <c r="B3" s="70" t="s">
        <v>91</v>
      </c>
      <c r="C3" s="70" t="s">
        <v>60</v>
      </c>
      <c r="D3" s="70" t="s">
        <v>61</v>
      </c>
      <c r="E3" s="70" t="s">
        <v>105</v>
      </c>
      <c r="F3" s="70" t="s">
        <v>63</v>
      </c>
      <c r="G3" s="70" t="s">
        <v>106</v>
      </c>
      <c r="H3" s="70" t="s">
        <v>65</v>
      </c>
    </row>
    <row r="4" spans="1:8" ht="39" customHeight="1">
      <c r="A4" s="81"/>
      <c r="B4" s="63"/>
      <c r="C4" s="63"/>
      <c r="D4" s="63"/>
      <c r="E4" s="63"/>
      <c r="F4" s="63"/>
      <c r="G4" s="63"/>
      <c r="H4" s="63"/>
    </row>
    <row r="5" spans="1:8" ht="15.75">
      <c r="A5" s="1">
        <v>14</v>
      </c>
      <c r="B5" s="1" t="s">
        <v>94</v>
      </c>
      <c r="C5" s="56">
        <v>7061411</v>
      </c>
      <c r="D5" s="56">
        <v>7061411</v>
      </c>
      <c r="E5" s="56">
        <v>0</v>
      </c>
      <c r="F5" s="56">
        <v>89007</v>
      </c>
      <c r="G5" s="56">
        <v>7150418</v>
      </c>
      <c r="H5" s="56">
        <v>7150418</v>
      </c>
    </row>
    <row r="6" spans="1:8" ht="15.75">
      <c r="A6" s="1">
        <v>21</v>
      </c>
      <c r="B6" s="1" t="s">
        <v>95</v>
      </c>
      <c r="C6" s="56">
        <v>13743459</v>
      </c>
      <c r="D6" s="56">
        <v>13743459</v>
      </c>
      <c r="E6" s="56">
        <v>0</v>
      </c>
      <c r="F6" s="56">
        <v>0</v>
      </c>
      <c r="G6" s="56">
        <v>13743459</v>
      </c>
      <c r="H6" s="56">
        <v>13743459</v>
      </c>
    </row>
    <row r="7" spans="1:8" ht="15.75">
      <c r="A7" s="1">
        <v>23</v>
      </c>
      <c r="B7" s="1" t="s">
        <v>96</v>
      </c>
      <c r="C7" s="56">
        <v>23421734</v>
      </c>
      <c r="D7" s="56">
        <v>23421734</v>
      </c>
      <c r="E7" s="56">
        <v>0</v>
      </c>
      <c r="F7" s="56">
        <v>7082212</v>
      </c>
      <c r="G7" s="56">
        <v>30503946</v>
      </c>
      <c r="H7" s="56">
        <v>30503946</v>
      </c>
    </row>
    <row r="8" spans="1:8" ht="15.75">
      <c r="A8" s="1">
        <v>24</v>
      </c>
      <c r="B8" s="1" t="s">
        <v>97</v>
      </c>
      <c r="C8" s="56">
        <v>5389200</v>
      </c>
      <c r="D8" s="56">
        <v>5430000</v>
      </c>
      <c r="E8" s="56">
        <v>0</v>
      </c>
      <c r="F8" s="56">
        <v>3992656</v>
      </c>
      <c r="G8" s="56">
        <v>9422656</v>
      </c>
      <c r="H8" s="56">
        <v>9422591</v>
      </c>
    </row>
    <row r="9" spans="1:8" ht="31.5">
      <c r="A9" s="1">
        <v>25</v>
      </c>
      <c r="B9" s="1" t="s">
        <v>98</v>
      </c>
      <c r="C9" s="56">
        <v>1237204</v>
      </c>
      <c r="D9" s="56">
        <v>1237204</v>
      </c>
      <c r="E9" s="56">
        <v>0</v>
      </c>
      <c r="F9" s="56">
        <v>0</v>
      </c>
      <c r="G9" s="56">
        <v>1237204</v>
      </c>
      <c r="H9" s="56">
        <v>1237204</v>
      </c>
    </row>
    <row r="10" spans="1:8" ht="15.75">
      <c r="A10" s="1">
        <v>26</v>
      </c>
      <c r="B10" s="1" t="s">
        <v>99</v>
      </c>
      <c r="C10" s="56">
        <v>0</v>
      </c>
      <c r="D10" s="56">
        <v>0</v>
      </c>
      <c r="E10" s="56">
        <v>0</v>
      </c>
      <c r="F10" s="56">
        <v>2179909</v>
      </c>
      <c r="G10" s="56">
        <v>2179909</v>
      </c>
      <c r="H10" s="56">
        <v>2179909</v>
      </c>
    </row>
    <row r="11" spans="1:8" ht="31.5">
      <c r="A11" s="1">
        <v>27</v>
      </c>
      <c r="B11" s="1" t="s">
        <v>100</v>
      </c>
      <c r="C11" s="56">
        <v>3163000</v>
      </c>
      <c r="D11" s="56">
        <v>3163000</v>
      </c>
      <c r="E11" s="56">
        <v>0</v>
      </c>
      <c r="F11" s="56">
        <v>0</v>
      </c>
      <c r="G11" s="56">
        <v>3163000</v>
      </c>
      <c r="H11" s="56">
        <v>3069000</v>
      </c>
    </row>
    <row r="12" spans="1:8" ht="31.5">
      <c r="A12" s="1">
        <v>28</v>
      </c>
      <c r="B12" s="1" t="s">
        <v>101</v>
      </c>
      <c r="C12" s="56">
        <v>24809295</v>
      </c>
      <c r="D12" s="56">
        <v>24809295</v>
      </c>
      <c r="E12" s="56">
        <v>0</v>
      </c>
      <c r="F12" s="56">
        <v>0</v>
      </c>
      <c r="G12" s="56">
        <v>24809295</v>
      </c>
      <c r="H12" s="56">
        <v>24809295</v>
      </c>
    </row>
    <row r="13" spans="1:8" ht="15.75">
      <c r="A13" s="1">
        <v>33</v>
      </c>
      <c r="B13" s="1" t="s">
        <v>102</v>
      </c>
      <c r="C13" s="56">
        <v>221350</v>
      </c>
      <c r="D13" s="56">
        <v>221350</v>
      </c>
      <c r="E13" s="56">
        <v>0</v>
      </c>
      <c r="F13" s="56">
        <v>0</v>
      </c>
      <c r="G13" s="56">
        <v>221350</v>
      </c>
      <c r="H13" s="56">
        <v>221350</v>
      </c>
    </row>
    <row r="14" spans="1:8" ht="15.75">
      <c r="A14" s="1">
        <v>35</v>
      </c>
      <c r="B14" s="1" t="s">
        <v>103</v>
      </c>
      <c r="C14" s="56">
        <v>17644710</v>
      </c>
      <c r="D14" s="56">
        <v>17644710</v>
      </c>
      <c r="E14" s="56">
        <v>0</v>
      </c>
      <c r="F14" s="56">
        <v>23500</v>
      </c>
      <c r="G14" s="56">
        <v>17668210</v>
      </c>
      <c r="H14" s="56">
        <v>17668210</v>
      </c>
    </row>
    <row r="15" spans="1:8">
      <c r="A15" s="102" t="s">
        <v>25</v>
      </c>
      <c r="B15" s="103"/>
      <c r="C15" s="100">
        <f t="shared" ref="C15:H15" si="0">SUM(C5:C14)</f>
        <v>96691363</v>
      </c>
      <c r="D15" s="100">
        <f t="shared" si="0"/>
        <v>96732163</v>
      </c>
      <c r="E15" s="100">
        <f t="shared" si="0"/>
        <v>0</v>
      </c>
      <c r="F15" s="100">
        <f t="shared" si="0"/>
        <v>13367284</v>
      </c>
      <c r="G15" s="100">
        <f t="shared" si="0"/>
        <v>110099447</v>
      </c>
      <c r="H15" s="100">
        <f t="shared" si="0"/>
        <v>110005382</v>
      </c>
    </row>
    <row r="16" spans="1:8">
      <c r="A16" s="104"/>
      <c r="B16" s="105"/>
      <c r="C16" s="101"/>
      <c r="D16" s="101"/>
      <c r="E16" s="101"/>
      <c r="F16" s="101"/>
      <c r="G16" s="101"/>
      <c r="H16" s="101"/>
    </row>
  </sheetData>
  <mergeCells count="16">
    <mergeCell ref="A1:H1"/>
    <mergeCell ref="A3:A4"/>
    <mergeCell ref="B3:B4"/>
    <mergeCell ref="C3:C4"/>
    <mergeCell ref="D3:D4"/>
    <mergeCell ref="E3:E4"/>
    <mergeCell ref="F3:F4"/>
    <mergeCell ref="G3:G4"/>
    <mergeCell ref="H3:H4"/>
    <mergeCell ref="H15:H16"/>
    <mergeCell ref="A15:B16"/>
    <mergeCell ref="C15:C16"/>
    <mergeCell ref="D15:D16"/>
    <mergeCell ref="E15:E16"/>
    <mergeCell ref="F15:F16"/>
    <mergeCell ref="G15:G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activeCell="C16" sqref="C16"/>
    </sheetView>
  </sheetViews>
  <sheetFormatPr defaultRowHeight="15"/>
  <cols>
    <col min="1" max="1" width="11.28515625" customWidth="1"/>
    <col min="2" max="2" width="14.7109375" customWidth="1"/>
    <col min="3" max="3" width="15.28515625" customWidth="1"/>
    <col min="4" max="4" width="15.42578125" customWidth="1"/>
    <col min="5" max="5" width="17.28515625" customWidth="1"/>
    <col min="6" max="6" width="14.7109375" customWidth="1"/>
    <col min="7" max="7" width="24.42578125" customWidth="1"/>
  </cols>
  <sheetData>
    <row r="1" spans="1:7" ht="18">
      <c r="A1" s="107" t="s">
        <v>107</v>
      </c>
      <c r="B1" s="107"/>
      <c r="C1" s="107"/>
      <c r="D1" s="107"/>
      <c r="E1" s="107"/>
      <c r="F1" s="107"/>
      <c r="G1" s="107"/>
    </row>
    <row r="2" spans="1:7" ht="15.75">
      <c r="A2" s="108"/>
      <c r="B2" s="109"/>
      <c r="C2" s="109"/>
      <c r="D2" s="109"/>
      <c r="E2" s="109"/>
      <c r="F2" s="109"/>
      <c r="G2" s="108"/>
    </row>
    <row r="3" spans="1:7" ht="110.25">
      <c r="A3" s="110" t="s">
        <v>108</v>
      </c>
      <c r="B3" s="110" t="s">
        <v>91</v>
      </c>
      <c r="C3" s="110" t="s">
        <v>82</v>
      </c>
      <c r="D3" s="110" t="s">
        <v>83</v>
      </c>
      <c r="E3" s="110" t="s">
        <v>84</v>
      </c>
      <c r="F3" s="110" t="s">
        <v>85</v>
      </c>
      <c r="G3" s="110" t="s">
        <v>86</v>
      </c>
    </row>
    <row r="4" spans="1:7" ht="15.75">
      <c r="A4" s="1">
        <v>14</v>
      </c>
      <c r="B4" s="1" t="s">
        <v>94</v>
      </c>
      <c r="C4" s="56">
        <v>2934395</v>
      </c>
      <c r="D4" s="56">
        <v>199988</v>
      </c>
      <c r="E4" s="56">
        <v>350465</v>
      </c>
      <c r="F4" s="56">
        <v>258315</v>
      </c>
      <c r="G4" s="56">
        <v>3743163</v>
      </c>
    </row>
    <row r="5" spans="1:7" ht="15.75">
      <c r="A5" s="1">
        <v>21</v>
      </c>
      <c r="B5" s="1" t="s">
        <v>95</v>
      </c>
      <c r="C5" s="56">
        <v>8301302</v>
      </c>
      <c r="D5" s="56">
        <v>1247389</v>
      </c>
      <c r="E5" s="56">
        <v>934032</v>
      </c>
      <c r="F5" s="56">
        <v>393870</v>
      </c>
      <c r="G5" s="56">
        <v>10876593</v>
      </c>
    </row>
    <row r="6" spans="1:7" ht="15.75">
      <c r="A6" s="1">
        <v>23</v>
      </c>
      <c r="B6" s="1" t="s">
        <v>96</v>
      </c>
      <c r="C6" s="56">
        <v>5433520</v>
      </c>
      <c r="D6" s="56">
        <v>1270327</v>
      </c>
      <c r="E6" s="56">
        <v>2849116</v>
      </c>
      <c r="F6" s="56">
        <v>2675746</v>
      </c>
      <c r="G6" s="56">
        <v>12228709</v>
      </c>
    </row>
    <row r="7" spans="1:7" ht="15.75">
      <c r="A7" s="1">
        <v>24</v>
      </c>
      <c r="B7" s="1" t="s">
        <v>97</v>
      </c>
      <c r="C7" s="56">
        <v>4069751</v>
      </c>
      <c r="D7" s="56">
        <v>383041</v>
      </c>
      <c r="E7" s="56">
        <v>785067</v>
      </c>
      <c r="F7" s="56">
        <v>459425</v>
      </c>
      <c r="G7" s="56">
        <v>5697284</v>
      </c>
    </row>
    <row r="8" spans="1:7" ht="15.75">
      <c r="A8" s="1">
        <v>25</v>
      </c>
      <c r="B8" s="1" t="s">
        <v>98</v>
      </c>
      <c r="C8" s="56">
        <v>47935</v>
      </c>
      <c r="D8" s="56">
        <v>38788</v>
      </c>
      <c r="E8" s="56">
        <v>446886</v>
      </c>
      <c r="F8" s="56">
        <v>54500</v>
      </c>
      <c r="G8" s="56">
        <v>588109</v>
      </c>
    </row>
    <row r="9" spans="1:7" ht="15.75">
      <c r="A9" s="1">
        <v>26</v>
      </c>
      <c r="B9" s="1" t="s">
        <v>99</v>
      </c>
      <c r="C9" s="56">
        <v>0</v>
      </c>
      <c r="D9" s="56">
        <v>182279</v>
      </c>
      <c r="E9" s="56">
        <v>383486</v>
      </c>
      <c r="F9" s="56">
        <v>128750</v>
      </c>
      <c r="G9" s="56">
        <v>694515</v>
      </c>
    </row>
    <row r="10" spans="1:7" ht="31.5">
      <c r="A10" s="1">
        <v>27</v>
      </c>
      <c r="B10" s="1" t="s">
        <v>100</v>
      </c>
      <c r="C10" s="56">
        <v>802120</v>
      </c>
      <c r="D10" s="56">
        <v>0</v>
      </c>
      <c r="E10" s="56">
        <v>252380</v>
      </c>
      <c r="F10" s="56">
        <v>293090</v>
      </c>
      <c r="G10" s="56">
        <v>1347590</v>
      </c>
    </row>
    <row r="11" spans="1:7" ht="15.75">
      <c r="A11" s="1">
        <v>28</v>
      </c>
      <c r="B11" s="1" t="s">
        <v>101</v>
      </c>
      <c r="C11" s="56">
        <v>9026972</v>
      </c>
      <c r="D11" s="56">
        <v>5227141</v>
      </c>
      <c r="E11" s="56">
        <v>1877960</v>
      </c>
      <c r="F11" s="56">
        <v>403850</v>
      </c>
      <c r="G11" s="56">
        <v>16535923</v>
      </c>
    </row>
    <row r="12" spans="1:7" ht="15.75">
      <c r="A12" s="1">
        <v>33</v>
      </c>
      <c r="B12" s="1" t="s">
        <v>102</v>
      </c>
      <c r="C12" s="56">
        <v>90410</v>
      </c>
      <c r="D12" s="56">
        <v>18000</v>
      </c>
      <c r="E12" s="56">
        <v>13200</v>
      </c>
      <c r="F12" s="56">
        <v>8500</v>
      </c>
      <c r="G12" s="56">
        <v>130110</v>
      </c>
    </row>
    <row r="13" spans="1:7" ht="15.75">
      <c r="A13" s="1">
        <v>35</v>
      </c>
      <c r="B13" s="1" t="s">
        <v>103</v>
      </c>
      <c r="C13" s="56">
        <v>8101669</v>
      </c>
      <c r="D13" s="56">
        <v>201696</v>
      </c>
      <c r="E13" s="56">
        <v>652745</v>
      </c>
      <c r="F13" s="56">
        <v>807300</v>
      </c>
      <c r="G13" s="56">
        <v>9763410</v>
      </c>
    </row>
    <row r="14" spans="1:7" ht="15.75">
      <c r="A14" s="111" t="s">
        <v>25</v>
      </c>
      <c r="B14" s="112"/>
      <c r="C14" s="31">
        <f>SUM(C4:C13)</f>
        <v>38808074</v>
      </c>
      <c r="D14" s="31">
        <f>SUM(D4:D13)</f>
        <v>8768649</v>
      </c>
      <c r="E14" s="31">
        <f>SUM(E4:E13)</f>
        <v>8545337</v>
      </c>
      <c r="F14" s="31">
        <f>SUM(F4:F13)</f>
        <v>5483346</v>
      </c>
      <c r="G14" s="31">
        <f>SUM(G4:G13)</f>
        <v>61605406</v>
      </c>
    </row>
  </sheetData>
  <mergeCells count="2">
    <mergeCell ref="A1:G1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جدول4</vt:lpstr>
      <vt:lpstr>جدول5</vt:lpstr>
      <vt:lpstr>جدول7</vt:lpstr>
      <vt:lpstr>جدول8</vt:lpstr>
      <vt:lpstr>جدول10</vt:lpstr>
      <vt:lpstr>جدول11</vt:lpstr>
      <vt:lpstr>جدول12</vt:lpstr>
      <vt:lpstr>جدول13</vt:lpstr>
      <vt:lpstr>جدول14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2018-09-10T08:37:37Z</dcterms:created>
  <dcterms:modified xsi:type="dcterms:W3CDTF">2018-09-10T09:25:39Z</dcterms:modified>
</cp:coreProperties>
</file>